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Engineering\8. PROJECTS\DEVELOPMENT\P-525, Riverwalk and Street Extensions\P-525, S 1st and Strand\02 Bidding and Contract\BID SOLICITATION\Addenda\ADDENDUM 2\"/>
    </mc:Choice>
  </mc:AlternateContent>
  <xr:revisionPtr revIDLastSave="0" documentId="8_{E4799702-38FE-4EEC-B566-CF39D341D54C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ADD 1 BID TAB" sheetId="35" r:id="rId1"/>
  </sheets>
  <definedNames>
    <definedName name="_xlnm.Print_Area" localSheetId="0">'ADD 1 BID TAB'!$A$8:$G$139</definedName>
    <definedName name="_xlnm.Print_Titles" localSheetId="0">'ADD 1 BID TAB'!$1:$14</definedName>
    <definedName name="Query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7" i="35" l="1"/>
  <c r="G136" i="35"/>
  <c r="G135" i="35"/>
  <c r="G134" i="35"/>
  <c r="G133" i="35"/>
  <c r="G132" i="35"/>
  <c r="G131" i="35"/>
  <c r="G130" i="35"/>
  <c r="G129" i="35"/>
  <c r="G128" i="35"/>
  <c r="G125" i="35"/>
  <c r="G124" i="35"/>
  <c r="G123" i="35"/>
  <c r="G122" i="35"/>
  <c r="G121" i="35"/>
  <c r="G120" i="35"/>
  <c r="G119" i="35"/>
  <c r="G118" i="35"/>
  <c r="G117" i="35"/>
  <c r="G116" i="35"/>
  <c r="G115" i="35"/>
  <c r="G114" i="35"/>
  <c r="G113" i="35"/>
  <c r="G108" i="35"/>
  <c r="G107" i="35"/>
  <c r="G106" i="35"/>
  <c r="G105" i="35"/>
  <c r="G102" i="35"/>
  <c r="G101" i="35"/>
  <c r="G100" i="35"/>
  <c r="G99" i="35"/>
  <c r="G98" i="35"/>
  <c r="G97" i="35"/>
  <c r="G94" i="35"/>
  <c r="G93" i="35"/>
  <c r="G92" i="35"/>
  <c r="G89" i="35"/>
  <c r="G88" i="35"/>
  <c r="G87" i="35"/>
  <c r="G86" i="35"/>
  <c r="G85" i="35"/>
  <c r="G84" i="35"/>
  <c r="G83" i="35"/>
  <c r="G78" i="35"/>
  <c r="G77" i="35"/>
  <c r="G76" i="35"/>
  <c r="G73" i="35"/>
  <c r="G72" i="35"/>
  <c r="G67" i="35"/>
  <c r="G64" i="35"/>
  <c r="G63" i="35"/>
  <c r="G62" i="35"/>
  <c r="G61" i="35"/>
  <c r="G58" i="35"/>
  <c r="G57" i="35"/>
  <c r="G56" i="35"/>
  <c r="G55" i="35"/>
  <c r="G54" i="35"/>
  <c r="G53" i="35"/>
  <c r="G52" i="35"/>
  <c r="G51" i="35"/>
  <c r="G50" i="35"/>
  <c r="G49" i="35"/>
  <c r="G44" i="35"/>
  <c r="G41" i="35"/>
  <c r="G38" i="35"/>
  <c r="G35" i="35"/>
  <c r="G34" i="35"/>
  <c r="G31" i="35"/>
  <c r="G30" i="35"/>
  <c r="G27" i="35"/>
  <c r="G26" i="35"/>
  <c r="G25" i="35"/>
  <c r="G22" i="35"/>
  <c r="G21" i="35"/>
  <c r="G20" i="35"/>
  <c r="G16" i="35"/>
  <c r="D139" i="35" l="1"/>
</calcChain>
</file>

<file path=xl/sharedStrings.xml><?xml version="1.0" encoding="utf-8"?>
<sst xmlns="http://schemas.openxmlformats.org/spreadsheetml/2006/main" count="274" uniqueCount="193">
  <si>
    <t>LS</t>
  </si>
  <si>
    <t>EACH</t>
  </si>
  <si>
    <t>0210-0100000A</t>
  </si>
  <si>
    <t>SQFT</t>
  </si>
  <si>
    <t>FOOT</t>
  </si>
  <si>
    <t>0280-0100000A</t>
  </si>
  <si>
    <t>SQYD</t>
  </si>
  <si>
    <t>0290-0100000A</t>
  </si>
  <si>
    <t>POLLUTION CONTROL PLAN</t>
  </si>
  <si>
    <t>TON</t>
  </si>
  <si>
    <t>0310-0103000J</t>
  </si>
  <si>
    <t>REMOVAL OF SURFACINGS</t>
  </si>
  <si>
    <t>0310-0106000A</t>
  </si>
  <si>
    <t>REMOVAL OF STRUCTURES AND OBSTRUCTIONS</t>
  </si>
  <si>
    <t>0320-0100000A</t>
  </si>
  <si>
    <t>CLEARING AND GRUBBING</t>
  </si>
  <si>
    <t>CUYD</t>
  </si>
  <si>
    <t>0330-0105000K</t>
  </si>
  <si>
    <t>GENERAL EXCAVATION</t>
  </si>
  <si>
    <t>0350-0105000J</t>
  </si>
  <si>
    <t>SUBGRADE GEOTEXTILE</t>
  </si>
  <si>
    <t>0405-0100000K</t>
  </si>
  <si>
    <t>ROCK EXCAVATION</t>
  </si>
  <si>
    <t>0445-030008AF</t>
  </si>
  <si>
    <t>8 INCH SANITARY SEWER PIPE, 5 FT DEPTH</t>
  </si>
  <si>
    <t>0445-035010AF</t>
  </si>
  <si>
    <t>10 INCH STORM SEWER PIPE, 5 FT DEPTH</t>
  </si>
  <si>
    <t>0445-035012BF</t>
  </si>
  <si>
    <t>12 INCH STORM SEWER PIPE, 10 FT DEPTH</t>
  </si>
  <si>
    <t>0470-0100000E</t>
  </si>
  <si>
    <t>CONCRETE SANITARY SEWER MANHOLES</t>
  </si>
  <si>
    <t>0470-0101000E</t>
  </si>
  <si>
    <t>CONCRETE STORM SEWER MANHOLES</t>
  </si>
  <si>
    <t>0470-0315000E</t>
  </si>
  <si>
    <t>0490-0104000E</t>
  </si>
  <si>
    <t>CONNECTION TO EXISTING STRUCTURES</t>
  </si>
  <si>
    <t>3/4 INCH - 0 AGGREGATE BASE</t>
  </si>
  <si>
    <t>0641-0112000M</t>
  </si>
  <si>
    <t>1-1/2 INCH - 0 AGGREGATE BASE</t>
  </si>
  <si>
    <t>0641-0117000M</t>
  </si>
  <si>
    <t>AC</t>
  </si>
  <si>
    <t>0730-0100000M</t>
  </si>
  <si>
    <t>EMULSIFIED ASPHALT FOR TACK COAT</t>
  </si>
  <si>
    <t>0745-0620000M</t>
  </si>
  <si>
    <t>0759-0100000F</t>
  </si>
  <si>
    <t>CONCRETE CURBS</t>
  </si>
  <si>
    <t>0759-0103000F</t>
  </si>
  <si>
    <t>CONCRETE CURBS, CURB AND GUTTER</t>
  </si>
  <si>
    <t>0759-0127000J</t>
  </si>
  <si>
    <t>CONCRETE DRIVEWAYS, REINFORCED</t>
  </si>
  <si>
    <t>0759-0128000J</t>
  </si>
  <si>
    <t>CONCRETE WALKS</t>
  </si>
  <si>
    <t>0970-0100000A</t>
  </si>
  <si>
    <t>POLE FOUNDATIONS</t>
  </si>
  <si>
    <t>0970-0104000A</t>
  </si>
  <si>
    <t>LUMINAIRES, LAMPS, AND BALLASTS</t>
  </si>
  <si>
    <t>0970-0105000A</t>
  </si>
  <si>
    <t>SWITCHING, CONDUIT, AND WIRING</t>
  </si>
  <si>
    <t>1030-0118000R</t>
  </si>
  <si>
    <t>WATER QUALITY SEEDING</t>
  </si>
  <si>
    <t>1040-0101000K</t>
  </si>
  <si>
    <t>TOPSOIL</t>
  </si>
  <si>
    <t>1040-0130000E</t>
  </si>
  <si>
    <t>BARK MULCH</t>
  </si>
  <si>
    <t>1095-0101000E</t>
  </si>
  <si>
    <t>BICYCLE RACKS</t>
  </si>
  <si>
    <t>1120-0100000A</t>
  </si>
  <si>
    <t>IRRIGATION SYSTEM</t>
  </si>
  <si>
    <t>1140-0145000F</t>
  </si>
  <si>
    <t>1140-0300000E</t>
  </si>
  <si>
    <t>1150-0100000E</t>
  </si>
  <si>
    <t>HYDRANT ASSEMBLIES</t>
  </si>
  <si>
    <t>1160-0100000E</t>
  </si>
  <si>
    <t>INLET PROTECTION, TYPE 4</t>
  </si>
  <si>
    <t>0280-0114040E</t>
  </si>
  <si>
    <t>1140-0400000F</t>
  </si>
  <si>
    <t>1140-0610000E</t>
  </si>
  <si>
    <t>TRUNCATED DOMES ON NEW SURFACES</t>
  </si>
  <si>
    <t>LIGHTING POLES AND ARMS</t>
  </si>
  <si>
    <t>0970-0200000A</t>
  </si>
  <si>
    <t>0759-0154100E</t>
  </si>
  <si>
    <t>0759-0510000J</t>
  </si>
  <si>
    <t>0221-0100000A</t>
  </si>
  <si>
    <t>EXTRA FOR NEW CURB RAMPS</t>
  </si>
  <si>
    <t>KIND OF WORK</t>
  </si>
  <si>
    <t>DATE</t>
  </si>
  <si>
    <t>SPEC SECTION</t>
  </si>
  <si>
    <t>ITEM DESCRIPTION</t>
  </si>
  <si>
    <t>UNIT</t>
  </si>
  <si>
    <t>AMOUNT</t>
  </si>
  <si>
    <t>UNIT COST</t>
  </si>
  <si>
    <t>TOTAL</t>
  </si>
  <si>
    <t>EROSION AND SEDIMENT CONTROL</t>
  </si>
  <si>
    <t>ENVIRONMENTAL PROTECTION</t>
  </si>
  <si>
    <t>EARTHWORK</t>
  </si>
  <si>
    <t>GEOSYNTHETIC INSTALLATION</t>
  </si>
  <si>
    <t>RIRAP PROTECTION</t>
  </si>
  <si>
    <t>SANITARY, STORM, CULVERT PIPE</t>
  </si>
  <si>
    <t>MANHOLES, CATCH BASINS, INLETS, AND VAULTS</t>
  </si>
  <si>
    <t>WORK ON EXISTING SEWERS AND STRUCTURES</t>
  </si>
  <si>
    <t>BASES</t>
  </si>
  <si>
    <t>ASPHALT CONCRETE PAVEMENT</t>
  </si>
  <si>
    <t>MISC. PORTLAND CEMENT CONCRETE STRUCTURES</t>
  </si>
  <si>
    <t>PERMANENT TRAFFIC SAFETY AND GUIDANCE DEVICES</t>
  </si>
  <si>
    <t>PAVEMENT MARKERS, MARKINGS &amp; REMOVAL</t>
  </si>
  <si>
    <t>PERMANENT TRAFFIC CONTROL AND ILLUMINATION SYSTEM</t>
  </si>
  <si>
    <t>RIGHT OF WAY DEVELOPMENT AND CONTROL</t>
  </si>
  <si>
    <t>PLANTING</t>
  </si>
  <si>
    <t>WATER SUPPLY SYSTEMS</t>
  </si>
  <si>
    <t>MOBILIZATION AND TRAFFIC CONTROL</t>
  </si>
  <si>
    <t>Roadway, Earthwork, Structures, Drainage,  Planting, Illumination</t>
  </si>
  <si>
    <t>1040-9Z90000A</t>
  </si>
  <si>
    <t>SHRUBS AND GROUNDCOVER</t>
  </si>
  <si>
    <t>1040-9Z90000B</t>
  </si>
  <si>
    <t>WATER QUALITY PLANTING AREAS</t>
  </si>
  <si>
    <t>STONE VENEER SEAT WALL W/ PRECAST TOP</t>
  </si>
  <si>
    <t>STONE VENEER END COLUMN W/ PRECAST TOP</t>
  </si>
  <si>
    <t>0470-SP</t>
  </si>
  <si>
    <t>0445-SP</t>
  </si>
  <si>
    <t>3-INCH CONDUIT</t>
  </si>
  <si>
    <t>8-INCH POTABLE WATER PIPE, FITTINGS &amp; COUPLINGS WITH RESTRAINED JOINTS AND CLASS B BACKFILL</t>
  </si>
  <si>
    <t>8 INCH CONNECTION TO 12 INCH EXISTING MAIN</t>
  </si>
  <si>
    <t>6-INCH DUCTILE IRON PIPE WITH CLASS B BACKFILL</t>
  </si>
  <si>
    <t>6 AND 8 INCH GATE VALVES</t>
  </si>
  <si>
    <t>1095-X</t>
  </si>
  <si>
    <t>0445-035010BF</t>
  </si>
  <si>
    <t>10 INCH STORM SEWER PIPE, 10 FT DEPTH</t>
  </si>
  <si>
    <t>SKATE DETERRENT</t>
  </si>
  <si>
    <t>TREE</t>
  </si>
  <si>
    <t>ACRE</t>
  </si>
  <si>
    <t>1140-0195000E</t>
  </si>
  <si>
    <t>1170-0103000F</t>
  </si>
  <si>
    <t>CONSTRUCTION SURVEY WORK</t>
  </si>
  <si>
    <t>0305-0100000A</t>
  </si>
  <si>
    <t>575-CRPUD Vaults (UV SWITCH 3P)</t>
  </si>
  <si>
    <t>2-INCH CONDUIT</t>
  </si>
  <si>
    <t>0905-0100000A</t>
  </si>
  <si>
    <t>REMOVE EXISTING SIGNS</t>
  </si>
  <si>
    <t>0930-0116000A</t>
  </si>
  <si>
    <t>PIPE SIGN SUPPORTS</t>
  </si>
  <si>
    <t>0940-0202000J</t>
  </si>
  <si>
    <t>SIGNS, STANDARD SHEETING, SHEET ALUMINIUM</t>
  </si>
  <si>
    <t>0860-0200000F</t>
  </si>
  <si>
    <t>LONGITUDINAL PAVEMENT MARKINGS - PAINT</t>
  </si>
  <si>
    <t>0865-0119600F</t>
  </si>
  <si>
    <t>THERMOPLASTIC, SPRAYED, SURFACE, PROFILED</t>
  </si>
  <si>
    <t>0867-0131000E</t>
  </si>
  <si>
    <t>PAVEMENT LEGEND, TYPE B-HS: BICYCLE LANE STENCIL</t>
  </si>
  <si>
    <t>0867-0145100J</t>
  </si>
  <si>
    <t>PAVEMENT BAR, TYPE B-HS</t>
  </si>
  <si>
    <t>0867-0165100E</t>
  </si>
  <si>
    <t>PAVEMENT LEGEND, TYPE B-HS: ON-STREET PARKING</t>
  </si>
  <si>
    <t>0869-0200000F</t>
  </si>
  <si>
    <t>CURB MARKING, PAINT</t>
  </si>
  <si>
    <t>MULCHING</t>
  </si>
  <si>
    <t>ROOT BARRIER</t>
  </si>
  <si>
    <t>STONE VENEER BASE FOR LIGHT POLE</t>
  </si>
  <si>
    <t>BLOWOFF ASSEMBLY, 2 INCH</t>
  </si>
  <si>
    <t>DUCTILE IRON PIPE TEES, 8x8x6 INCH</t>
  </si>
  <si>
    <t>1 INCH WATER SERVICE CONNECTION PIPING</t>
  </si>
  <si>
    <t>MOBILIZATION</t>
  </si>
  <si>
    <t>TEMPORARY WORK ZONE TRAFFIC CONTROL, COMPLETE</t>
  </si>
  <si>
    <t>EROSION CONTROL</t>
  </si>
  <si>
    <t>0280-0104020R</t>
  </si>
  <si>
    <t>TEMPORARY MULCHING, STRAW</t>
  </si>
  <si>
    <t>0294-0600000A</t>
  </si>
  <si>
    <t>SEGREGATE AND STOCKPILE CONTAMINATED SOIL</t>
  </si>
  <si>
    <t>0294-0700000E</t>
  </si>
  <si>
    <t>SOIL SAMPLE COLLECTION AND ANALYTICAL TESTING</t>
  </si>
  <si>
    <t>0415-0100000F</t>
  </si>
  <si>
    <t>MAINLINE VIDEO INSPECTION</t>
  </si>
  <si>
    <t>0445-060010AF</t>
  </si>
  <si>
    <t>10 INCH DUCTILE IRON PIPE, 5 FT DEPTH</t>
  </si>
  <si>
    <t>0744-0202000M</t>
  </si>
  <si>
    <t>LEVEL 2, 1/2 INCH ACP MIXTURE</t>
  </si>
  <si>
    <t>1030-0140000R</t>
  </si>
  <si>
    <t>CONCRETE PAVEMENT</t>
  </si>
  <si>
    <t>CONCRETE CURBS, PLANTER CURB</t>
  </si>
  <si>
    <t>1-INCH AIR RELEASE VALVE</t>
  </si>
  <si>
    <t>CAST-IN-PLACE CONCRETE RETAINING WALLS </t>
  </si>
  <si>
    <t>PG 64-22 ASPHALT IN LEVEL 2 ACP</t>
  </si>
  <si>
    <t>CONCRETE INLETS, TYPE G-2 (20"X24" CATCH BASIN)</t>
  </si>
  <si>
    <t>TOTAL ADD 1 BID</t>
  </si>
  <si>
    <t>St. Helens: S. 1st/Strand Streets</t>
  </si>
  <si>
    <t>ITEM #</t>
  </si>
  <si>
    <t>0305-0100000Z</t>
  </si>
  <si>
    <t>CONSTRUCTION AS-BUILT SURVEY</t>
  </si>
  <si>
    <t>SCHEDULE OF PRICES</t>
  </si>
  <si>
    <t xml:space="preserve">S 1ST STREET AND STRAND STREET ROAD AND UTILITIES EXTENSION </t>
  </si>
  <si>
    <t>PROJECT NO. P-525</t>
  </si>
  <si>
    <t>ADD 1 BID SCHEDULE</t>
  </si>
  <si>
    <t>FRANCHISE UTILITY TRENCH</t>
  </si>
  <si>
    <t>ADDENDUM NO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</si>
</sst>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m/d/yy;@"/>
    <numFmt numFmtId="167" formatCode="&quot;$&quot;#,##0"/>
    <numFmt numFmtId="168" formatCode="#,##0.0"/>
    <numFmt numFmtId="169" formatCode="0.0"/>
    <numFmt numFmtId="170" formatCode="#.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Helv"/>
    </font>
    <font>
      <sz val="12"/>
      <color theme="1"/>
      <name val="Arial Black"/>
      <family val="2"/>
    </font>
    <font>
      <b/>
      <sz val="18"/>
      <name val="Arial"/>
      <family val="2"/>
    </font>
    <font>
      <sz val="16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5" fillId="0" borderId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</cellStyleXfs>
  <cellXfs count="146">
    <xf numFmtId="0" fontId="0" fillId="0" borderId="0" xfId="0"/>
    <xf numFmtId="0" fontId="0" fillId="0" borderId="0" xfId="0" applyProtection="1"/>
    <xf numFmtId="0" fontId="17" fillId="0" borderId="0" xfId="0" applyFont="1" applyProtection="1"/>
    <xf numFmtId="164" fontId="8" fillId="0" borderId="1" xfId="0" applyNumberFormat="1" applyFont="1" applyFill="1" applyBorder="1" applyAlignment="1" applyProtection="1">
      <alignment horizontal="left" indent="1"/>
    </xf>
    <xf numFmtId="164" fontId="8" fillId="0" borderId="2" xfId="0" applyNumberFormat="1" applyFont="1" applyFill="1" applyBorder="1" applyAlignment="1" applyProtection="1">
      <alignment horizontal="center"/>
    </xf>
    <xf numFmtId="2" fontId="8" fillId="0" borderId="2" xfId="0" applyNumberFormat="1" applyFont="1" applyFill="1" applyBorder="1" applyAlignment="1" applyProtection="1">
      <alignment horizontal="center"/>
    </xf>
    <xf numFmtId="165" fontId="8" fillId="0" borderId="2" xfId="0" applyNumberFormat="1" applyFont="1" applyFill="1" applyBorder="1" applyAlignment="1" applyProtection="1">
      <alignment horizontal="left"/>
    </xf>
    <xf numFmtId="165" fontId="8" fillId="0" borderId="3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20" xfId="0" applyFont="1" applyFill="1" applyBorder="1" applyProtection="1"/>
    <xf numFmtId="165" fontId="8" fillId="0" borderId="0" xfId="0" applyNumberFormat="1" applyFont="1" applyFill="1" applyBorder="1" applyAlignment="1" applyProtection="1">
      <alignment horizontal="left"/>
    </xf>
    <xf numFmtId="165" fontId="8" fillId="0" borderId="9" xfId="0" applyNumberFormat="1" applyFont="1" applyFill="1" applyBorder="1" applyProtection="1"/>
    <xf numFmtId="164" fontId="2" fillId="0" borderId="30" xfId="0" quotePrefix="1" applyNumberFormat="1" applyFont="1" applyFill="1" applyBorder="1" applyAlignment="1" applyProtection="1">
      <alignment horizontal="left" indent="1"/>
    </xf>
    <xf numFmtId="164" fontId="2" fillId="0" borderId="11" xfId="0" applyNumberFormat="1" applyFont="1" applyFill="1" applyBorder="1" applyAlignment="1" applyProtection="1">
      <alignment horizontal="center" wrapText="1"/>
    </xf>
    <xf numFmtId="164" fontId="2" fillId="0" borderId="12" xfId="0" applyNumberFormat="1" applyFont="1" applyFill="1" applyBorder="1" applyAlignment="1" applyProtection="1">
      <alignment horizontal="center"/>
    </xf>
    <xf numFmtId="166" fontId="10" fillId="0" borderId="12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3" xfId="0" applyNumberFormat="1" applyFont="1" applyFill="1" applyBorder="1" applyAlignment="1" applyProtection="1"/>
    <xf numFmtId="0" fontId="12" fillId="0" borderId="14" xfId="13" applyFont="1" applyFill="1" applyBorder="1" applyAlignment="1" applyProtection="1">
      <alignment horizontal="left" indent="1"/>
    </xf>
    <xf numFmtId="0" fontId="12" fillId="0" borderId="28" xfId="13" applyFont="1" applyFill="1" applyBorder="1" applyAlignment="1" applyProtection="1">
      <alignment horizontal="left" indent="1"/>
    </xf>
    <xf numFmtId="0" fontId="12" fillId="0" borderId="15" xfId="13" applyFont="1" applyFill="1" applyBorder="1" applyAlignment="1" applyProtection="1">
      <alignment horizontal="center"/>
    </xf>
    <xf numFmtId="164" fontId="10" fillId="0" borderId="16" xfId="0" applyNumberFormat="1" applyFont="1" applyFill="1" applyBorder="1" applyAlignment="1" applyProtection="1">
      <alignment horizontal="center"/>
    </xf>
    <xf numFmtId="2" fontId="10" fillId="0" borderId="16" xfId="0" applyNumberFormat="1" applyFont="1" applyFill="1" applyBorder="1" applyAlignment="1" applyProtection="1">
      <alignment horizontal="center"/>
    </xf>
    <xf numFmtId="165" fontId="10" fillId="0" borderId="16" xfId="0" applyNumberFormat="1" applyFont="1" applyFill="1" applyBorder="1" applyAlignment="1" applyProtection="1">
      <alignment horizontal="center"/>
    </xf>
    <xf numFmtId="170" fontId="1" fillId="0" borderId="29" xfId="0" applyNumberFormat="1" applyFont="1" applyBorder="1" applyProtection="1"/>
    <xf numFmtId="0" fontId="1" fillId="0" borderId="19" xfId="0" applyFont="1" applyFill="1" applyBorder="1" applyAlignment="1" applyProtection="1">
      <alignment horizontal="center"/>
    </xf>
    <xf numFmtId="0" fontId="1" fillId="0" borderId="19" xfId="0" applyFont="1" applyFill="1" applyBorder="1" applyProtection="1"/>
    <xf numFmtId="0" fontId="1" fillId="0" borderId="29" xfId="0" applyFont="1" applyBorder="1" applyProtection="1"/>
    <xf numFmtId="0" fontId="0" fillId="0" borderId="19" xfId="0" applyBorder="1" applyProtection="1"/>
    <xf numFmtId="165" fontId="1" fillId="0" borderId="19" xfId="12" applyNumberFormat="1" applyFont="1" applyFill="1" applyBorder="1" applyAlignment="1" applyProtection="1">
      <alignment horizontal="right" vertical="center"/>
    </xf>
    <xf numFmtId="165" fontId="1" fillId="0" borderId="19" xfId="0" applyNumberFormat="1" applyFont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left" vertical="center" indent="1"/>
    </xf>
    <xf numFmtId="0" fontId="1" fillId="0" borderId="19" xfId="0" applyFont="1" applyBorder="1" applyAlignment="1" applyProtection="1">
      <alignment horizontal="left" vertical="center"/>
    </xf>
    <xf numFmtId="0" fontId="14" fillId="0" borderId="29" xfId="0" applyFont="1" applyBorder="1" applyProtection="1"/>
    <xf numFmtId="0" fontId="1" fillId="0" borderId="19" xfId="14" applyFont="1" applyBorder="1" applyAlignment="1" applyProtection="1">
      <alignment horizontal="left" indent="1"/>
    </xf>
    <xf numFmtId="0" fontId="1" fillId="0" borderId="19" xfId="14" applyFont="1" applyBorder="1" applyProtection="1"/>
    <xf numFmtId="0" fontId="1" fillId="0" borderId="19" xfId="14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left" indent="1"/>
    </xf>
    <xf numFmtId="165" fontId="1" fillId="0" borderId="19" xfId="0" applyNumberFormat="1" applyFont="1" applyBorder="1" applyAlignment="1" applyProtection="1">
      <alignment vertical="center"/>
    </xf>
    <xf numFmtId="0" fontId="1" fillId="0" borderId="19" xfId="0" applyFont="1" applyBorder="1" applyProtection="1"/>
    <xf numFmtId="3" fontId="1" fillId="0" borderId="19" xfId="0" applyNumberFormat="1" applyFont="1" applyBorder="1" applyAlignment="1" applyProtection="1">
      <alignment vertical="center"/>
    </xf>
    <xf numFmtId="0" fontId="1" fillId="0" borderId="19" xfId="16" quotePrefix="1" applyBorder="1" applyAlignment="1" applyProtection="1">
      <alignment horizontal="left" vertical="center" indent="1"/>
    </xf>
    <xf numFmtId="0" fontId="1" fillId="0" borderId="19" xfId="16" quotePrefix="1" applyBorder="1" applyAlignment="1" applyProtection="1">
      <alignment vertical="center"/>
    </xf>
    <xf numFmtId="0" fontId="1" fillId="0" borderId="19" xfId="11" applyNumberFormat="1" applyFont="1" applyFill="1" applyBorder="1" applyAlignment="1" applyProtection="1">
      <alignment horizontal="center"/>
    </xf>
    <xf numFmtId="0" fontId="1" fillId="0" borderId="19" xfId="17" applyFont="1" applyBorder="1" applyAlignment="1" applyProtection="1">
      <alignment horizontal="left" indent="1"/>
    </xf>
    <xf numFmtId="0" fontId="1" fillId="0" borderId="19" xfId="17" applyFont="1" applyBorder="1" applyProtection="1"/>
    <xf numFmtId="0" fontId="1" fillId="0" borderId="19" xfId="17" applyFont="1" applyBorder="1" applyAlignment="1" applyProtection="1">
      <alignment horizontal="center"/>
    </xf>
    <xf numFmtId="168" fontId="0" fillId="0" borderId="19" xfId="0" applyNumberFormat="1" applyBorder="1" applyAlignment="1" applyProtection="1">
      <alignment horizontal="center"/>
    </xf>
    <xf numFmtId="165" fontId="0" fillId="0" borderId="19" xfId="0" applyNumberFormat="1" applyBorder="1" applyAlignment="1" applyProtection="1">
      <alignment horizontal="right"/>
    </xf>
    <xf numFmtId="0" fontId="1" fillId="0" borderId="19" xfId="0" applyFont="1" applyBorder="1" applyAlignment="1" applyProtection="1">
      <alignment horizontal="center"/>
    </xf>
    <xf numFmtId="165" fontId="0" fillId="0" borderId="24" xfId="0" applyNumberFormat="1" applyBorder="1" applyAlignment="1" applyProtection="1">
      <alignment horizontal="right"/>
    </xf>
    <xf numFmtId="0" fontId="1" fillId="0" borderId="0" xfId="0" applyFont="1" applyProtection="1"/>
    <xf numFmtId="2" fontId="1" fillId="0" borderId="0" xfId="0" applyNumberFormat="1" applyFont="1" applyAlignment="1" applyProtection="1">
      <alignment horizontal="center"/>
    </xf>
    <xf numFmtId="165" fontId="1" fillId="0" borderId="0" xfId="0" applyNumberFormat="1" applyFont="1" applyProtection="1"/>
    <xf numFmtId="0" fontId="1" fillId="0" borderId="0" xfId="0" applyFont="1" applyFill="1" applyBorder="1" applyAlignment="1" applyProtection="1">
      <alignment horizontal="left" indent="1"/>
    </xf>
    <xf numFmtId="0" fontId="1" fillId="0" borderId="0" xfId="0" applyFont="1" applyFill="1" applyBorder="1" applyProtection="1"/>
    <xf numFmtId="2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 indent="1"/>
    </xf>
    <xf numFmtId="164" fontId="10" fillId="0" borderId="0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14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center" vertical="center"/>
    </xf>
    <xf numFmtId="5" fontId="1" fillId="0" borderId="0" xfId="12" applyNumberFormat="1" applyFont="1" applyFill="1" applyBorder="1" applyAlignment="1" applyProtection="1">
      <alignment horizontal="center" vertical="center"/>
    </xf>
    <xf numFmtId="167" fontId="1" fillId="0" borderId="0" xfId="15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indent="1"/>
    </xf>
    <xf numFmtId="0" fontId="1" fillId="0" borderId="17" xfId="0" applyFont="1" applyBorder="1" applyProtection="1"/>
    <xf numFmtId="165" fontId="1" fillId="3" borderId="19" xfId="0" applyNumberFormat="1" applyFont="1" applyFill="1" applyBorder="1" applyAlignment="1" applyProtection="1">
      <alignment horizontal="right" vertical="center"/>
      <protection locked="0"/>
    </xf>
    <xf numFmtId="165" fontId="0" fillId="3" borderId="19" xfId="0" applyNumberForma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</xf>
    <xf numFmtId="164" fontId="8" fillId="0" borderId="26" xfId="0" applyNumberFormat="1" applyFont="1" applyFill="1" applyBorder="1" applyAlignment="1" applyProtection="1">
      <alignment horizontal="left" indent="1"/>
    </xf>
    <xf numFmtId="0" fontId="9" fillId="0" borderId="7" xfId="0" applyFont="1" applyFill="1" applyBorder="1" applyProtection="1"/>
    <xf numFmtId="164" fontId="8" fillId="0" borderId="7" xfId="0" applyNumberFormat="1" applyFont="1" applyFill="1" applyBorder="1" applyAlignment="1" applyProtection="1">
      <alignment horizontal="left"/>
    </xf>
    <xf numFmtId="164" fontId="8" fillId="0" borderId="8" xfId="0" applyNumberFormat="1" applyFont="1" applyFill="1" applyBorder="1" applyAlignment="1" applyProtection="1">
      <alignment horizontal="center"/>
    </xf>
    <xf numFmtId="2" fontId="8" fillId="0" borderId="8" xfId="0" applyNumberFormat="1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vertical="center"/>
    </xf>
    <xf numFmtId="164" fontId="10" fillId="4" borderId="22" xfId="0" applyNumberFormat="1" applyFont="1" applyFill="1" applyBorder="1" applyAlignment="1" applyProtection="1">
      <alignment horizontal="center"/>
    </xf>
    <xf numFmtId="2" fontId="10" fillId="4" borderId="22" xfId="0" applyNumberFormat="1" applyFont="1" applyFill="1" applyBorder="1" applyAlignment="1" applyProtection="1">
      <alignment horizontal="center"/>
    </xf>
    <xf numFmtId="165" fontId="10" fillId="4" borderId="22" xfId="0" applyNumberFormat="1" applyFont="1" applyFill="1" applyBorder="1" applyAlignment="1" applyProtection="1">
      <alignment horizontal="center"/>
    </xf>
    <xf numFmtId="165" fontId="10" fillId="4" borderId="23" xfId="0" applyNumberFormat="1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vertical="center"/>
    </xf>
    <xf numFmtId="0" fontId="2" fillId="4" borderId="19" xfId="0" applyFont="1" applyFill="1" applyBorder="1" applyAlignment="1" applyProtection="1">
      <alignment vertical="center"/>
    </xf>
    <xf numFmtId="164" fontId="10" fillId="4" borderId="19" xfId="0" applyNumberFormat="1" applyFont="1" applyFill="1" applyBorder="1" applyAlignment="1" applyProtection="1">
      <alignment horizontal="center"/>
    </xf>
    <xf numFmtId="2" fontId="10" fillId="4" borderId="19" xfId="0" applyNumberFormat="1" applyFont="1" applyFill="1" applyBorder="1" applyAlignment="1" applyProtection="1">
      <alignment horizontal="center"/>
    </xf>
    <xf numFmtId="165" fontId="10" fillId="4" borderId="19" xfId="0" applyNumberFormat="1" applyFont="1" applyFill="1" applyBorder="1" applyAlignment="1" applyProtection="1">
      <alignment horizontal="right"/>
    </xf>
    <xf numFmtId="0" fontId="13" fillId="4" borderId="19" xfId="0" applyFont="1" applyFill="1" applyBorder="1" applyAlignment="1" applyProtection="1">
      <alignment vertical="center" wrapText="1"/>
    </xf>
    <xf numFmtId="165" fontId="1" fillId="4" borderId="19" xfId="0" applyNumberFormat="1" applyFont="1" applyFill="1" applyBorder="1" applyAlignment="1" applyProtection="1">
      <alignment horizontal="right" vertical="center"/>
    </xf>
    <xf numFmtId="165" fontId="10" fillId="4" borderId="19" xfId="0" applyNumberFormat="1" applyFont="1" applyFill="1" applyBorder="1" applyAlignment="1" applyProtection="1">
      <alignment horizontal="center"/>
    </xf>
    <xf numFmtId="165" fontId="2" fillId="4" borderId="19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/>
    </xf>
    <xf numFmtId="0" fontId="2" fillId="4" borderId="22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2" fillId="4" borderId="19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19" xfId="0" applyFont="1" applyFill="1" applyBorder="1" applyAlignment="1" applyProtection="1">
      <alignment wrapText="1"/>
    </xf>
    <xf numFmtId="1" fontId="1" fillId="0" borderId="19" xfId="2" applyNumberFormat="1" applyBorder="1" applyAlignment="1" applyProtection="1">
      <alignment horizontal="center"/>
    </xf>
    <xf numFmtId="0" fontId="1" fillId="0" borderId="19" xfId="2" applyBorder="1" applyAlignment="1" applyProtection="1">
      <alignment horizontal="center"/>
    </xf>
    <xf numFmtId="169" fontId="1" fillId="0" borderId="19" xfId="2" applyNumberFormat="1" applyBorder="1" applyAlignment="1" applyProtection="1">
      <alignment horizontal="center"/>
    </xf>
    <xf numFmtId="2" fontId="1" fillId="4" borderId="19" xfId="0" applyNumberFormat="1" applyFont="1" applyFill="1" applyBorder="1" applyAlignment="1" applyProtection="1">
      <alignment horizontal="center"/>
    </xf>
    <xf numFmtId="2" fontId="1" fillId="0" borderId="19" xfId="2" applyNumberForma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 wrapText="1"/>
    </xf>
    <xf numFmtId="3" fontId="1" fillId="0" borderId="19" xfId="0" applyNumberFormat="1" applyFont="1" applyBorder="1" applyAlignment="1" applyProtection="1">
      <alignment horizontal="center"/>
    </xf>
    <xf numFmtId="0" fontId="1" fillId="0" borderId="19" xfId="16" quotePrefix="1" applyBorder="1" applyAlignment="1" applyProtection="1">
      <alignment horizontal="center"/>
    </xf>
    <xf numFmtId="3" fontId="1" fillId="0" borderId="19" xfId="16" applyNumberFormat="1" applyBorder="1" applyAlignment="1" applyProtection="1">
      <alignment horizontal="center"/>
    </xf>
    <xf numFmtId="1" fontId="1" fillId="0" borderId="19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13" fillId="4" borderId="19" xfId="0" applyFont="1" applyFill="1" applyBorder="1" applyAlignment="1" applyProtection="1">
      <alignment horizontal="center" wrapText="1"/>
    </xf>
    <xf numFmtId="0" fontId="2" fillId="4" borderId="19" xfId="0" applyFont="1" applyFill="1" applyBorder="1" applyAlignment="1" applyProtection="1">
      <alignment horizontal="center"/>
    </xf>
    <xf numFmtId="165" fontId="0" fillId="3" borderId="19" xfId="0" applyNumberFormat="1" applyFill="1" applyBorder="1" applyAlignment="1" applyProtection="1">
      <alignment horizontal="right" vertical="center"/>
      <protection locked="0"/>
    </xf>
    <xf numFmtId="164" fontId="9" fillId="0" borderId="27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5" fontId="16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/>
    </xf>
    <xf numFmtId="0" fontId="9" fillId="0" borderId="25" xfId="0" applyFont="1" applyFill="1" applyBorder="1" applyAlignment="1" applyProtection="1">
      <alignment horizontal="right" vertical="center"/>
    </xf>
    <xf numFmtId="0" fontId="9" fillId="0" borderId="33" xfId="0" applyFont="1" applyFill="1" applyBorder="1" applyAlignment="1" applyProtection="1">
      <alignment horizontal="right" vertical="center"/>
    </xf>
    <xf numFmtId="0" fontId="9" fillId="0" borderId="32" xfId="0" applyFont="1" applyFill="1" applyBorder="1" applyAlignment="1" applyProtection="1">
      <alignment horizontal="right" vertical="center"/>
    </xf>
    <xf numFmtId="44" fontId="9" fillId="2" borderId="31" xfId="0" applyNumberFormat="1" applyFont="1" applyFill="1" applyBorder="1" applyAlignment="1" applyProtection="1">
      <alignment vertical="center"/>
    </xf>
    <xf numFmtId="44" fontId="9" fillId="2" borderId="33" xfId="0" applyNumberFormat="1" applyFont="1" applyFill="1" applyBorder="1" applyAlignment="1" applyProtection="1">
      <alignment vertical="center"/>
    </xf>
    <xf numFmtId="44" fontId="9" fillId="2" borderId="34" xfId="0" applyNumberFormat="1" applyFont="1" applyFill="1" applyBorder="1" applyAlignment="1" applyProtection="1">
      <alignment vertical="center"/>
    </xf>
    <xf numFmtId="0" fontId="19" fillId="5" borderId="35" xfId="0" applyFont="1" applyFill="1" applyBorder="1" applyAlignment="1" applyProtection="1">
      <alignment horizontal="center"/>
    </xf>
    <xf numFmtId="0" fontId="19" fillId="5" borderId="36" xfId="0" applyFont="1" applyFill="1" applyBorder="1" applyAlignment="1" applyProtection="1">
      <alignment horizontal="center"/>
    </xf>
    <xf numFmtId="0" fontId="19" fillId="5" borderId="37" xfId="0" applyFont="1" applyFill="1" applyBorder="1" applyAlignment="1" applyProtection="1">
      <alignment horizontal="center"/>
    </xf>
    <xf numFmtId="164" fontId="18" fillId="0" borderId="20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center"/>
    </xf>
    <xf numFmtId="164" fontId="18" fillId="0" borderId="9" xfId="0" applyNumberFormat="1" applyFont="1" applyFill="1" applyBorder="1" applyAlignment="1" applyProtection="1">
      <alignment horizontal="center" vertical="center"/>
    </xf>
    <xf numFmtId="164" fontId="18" fillId="0" borderId="4" xfId="0" applyNumberFormat="1" applyFont="1" applyFill="1" applyBorder="1" applyAlignment="1" applyProtection="1">
      <alignment horizontal="center" vertical="center"/>
    </xf>
    <xf numFmtId="164" fontId="18" fillId="0" borderId="5" xfId="0" applyNumberFormat="1" applyFont="1" applyFill="1" applyBorder="1" applyAlignment="1" applyProtection="1">
      <alignment horizontal="center" vertical="center"/>
    </xf>
    <xf numFmtId="164" fontId="18" fillId="0" borderId="6" xfId="0" applyNumberFormat="1" applyFont="1" applyFill="1" applyBorder="1" applyAlignment="1" applyProtection="1">
      <alignment horizontal="center" vertical="center"/>
    </xf>
    <xf numFmtId="44" fontId="1" fillId="0" borderId="24" xfId="0" applyNumberFormat="1" applyFont="1" applyBorder="1" applyAlignment="1" applyProtection="1">
      <alignment horizontal="right" vertical="center"/>
    </xf>
    <xf numFmtId="44" fontId="0" fillId="0" borderId="0" xfId="0" applyNumberFormat="1" applyProtection="1"/>
  </cellXfs>
  <cellStyles count="18">
    <cellStyle name="Comma" xfId="11" builtinId="3"/>
    <cellStyle name="Currency" xfId="12" builtinId="4"/>
    <cellStyle name="Currency 2" xfId="15" xr:uid="{06A4B321-45F7-4BB7-A5B3-B891AE3B0437}"/>
    <cellStyle name="Normal" xfId="0" builtinId="0"/>
    <cellStyle name="Normal 10" xfId="16" xr:uid="{8B4D98A7-F967-49AA-AF30-B7B82AB12AB5}"/>
    <cellStyle name="Normal 11" xfId="14" xr:uid="{0E0562FD-F302-4292-84C6-E2EC241C4C8E}"/>
    <cellStyle name="Normal 15 3" xfId="17" xr:uid="{4796FDAB-EC35-4D02-AF8F-4AB9118238C0}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3 2 2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  <cellStyle name="Normal 6 2" xfId="10" xr:uid="{00000000-0005-0000-0000-00000A000000}"/>
    <cellStyle name="Normal_2002BidList" xfId="13" xr:uid="{00B64574-AD1C-457C-B150-5AC7ACAC2845}"/>
  </cellStyles>
  <dxfs count="3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CCFFCC"/>
      <color rgb="FFCCFFFF"/>
      <color rgb="FF9BE5FF"/>
      <color rgb="FFFFFFCC"/>
      <color rgb="FFFF6600"/>
      <color rgb="FF66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107157</xdr:colOff>
      <xdr:row>0</xdr:row>
      <xdr:rowOff>83344</xdr:rowOff>
    </xdr:from>
    <xdr:to>
      <xdr:col>2</xdr:col>
      <xdr:colOff>297657</xdr:colOff>
      <xdr:row>6</xdr:row>
      <xdr:rowOff>195263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9FC267-415E-4819-BF18-0E1D4569F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83344"/>
          <a:ext cx="1895475" cy="1252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85C6-0AA8-4862-9E36-51D736D2C6B9}">
  <sheetPr codeName="Sheet1">
    <tabColor rgb="FF00B0F0"/>
    <pageSetUpPr fitToPage="1"/>
  </sheetPr>
  <dimension ref="A1:J261"/>
  <sheetViews>
    <sheetView showGridLines="0" tabSelected="1" topLeftCell="A117" zoomScaleNormal="100" workbookViewId="0">
      <pane xSplit="7" topLeftCell="H1" activePane="topRight" state="frozen"/>
      <selection pane="topRight" activeCell="F135" sqref="F135"/>
    </sheetView>
  </sheetViews>
  <sheetFormatPr defaultColWidth="0" defaultRowHeight="15" zeroHeight="1" outlineLevelRow="1" x14ac:dyDescent="0.25"/>
  <cols>
    <col min="1" max="1" width="7.28515625" style="1" bestFit="1" customWidth="1"/>
    <col min="2" max="2" width="18.28515625" style="108" customWidth="1"/>
    <col min="3" max="3" width="66.85546875" style="1" customWidth="1"/>
    <col min="4" max="4" width="8.85546875" style="1" customWidth="1"/>
    <col min="5" max="5" width="9.5703125" style="1" bestFit="1" customWidth="1"/>
    <col min="6" max="6" width="17" style="1" customWidth="1"/>
    <col min="7" max="7" width="23.7109375" style="1" customWidth="1"/>
    <col min="8" max="8" width="9.140625" style="1" customWidth="1"/>
    <col min="9" max="10" width="9.140625" style="1" hidden="1" customWidth="1"/>
    <col min="11" max="16384" width="9.140625" style="1" hidden="1"/>
  </cols>
  <sheetData>
    <row r="1" spans="1:7" x14ac:dyDescent="0.25"/>
    <row r="2" spans="1:7" ht="19.5" x14ac:dyDescent="0.4">
      <c r="A2" s="128" t="s">
        <v>187</v>
      </c>
      <c r="B2" s="128"/>
      <c r="C2" s="128"/>
      <c r="D2" s="128"/>
      <c r="E2" s="128"/>
      <c r="F2" s="128"/>
      <c r="G2" s="128"/>
    </row>
    <row r="3" spans="1:7" ht="19.5" x14ac:dyDescent="0.4">
      <c r="A3" s="128"/>
      <c r="B3" s="128"/>
      <c r="C3" s="128"/>
      <c r="D3" s="128"/>
      <c r="E3" s="128"/>
      <c r="F3" s="128"/>
      <c r="G3" s="128"/>
    </row>
    <row r="4" spans="1:7" ht="19.5" x14ac:dyDescent="0.4">
      <c r="A4" s="128" t="s">
        <v>188</v>
      </c>
      <c r="B4" s="128"/>
      <c r="C4" s="128"/>
      <c r="D4" s="128"/>
      <c r="E4" s="128"/>
      <c r="F4" s="128"/>
      <c r="G4" s="128"/>
    </row>
    <row r="5" spans="1:7" s="2" customFormat="1" ht="19.5" x14ac:dyDescent="0.4">
      <c r="A5" s="128" t="s">
        <v>189</v>
      </c>
      <c r="B5" s="128"/>
      <c r="C5" s="128"/>
      <c r="D5" s="128"/>
      <c r="E5" s="128"/>
      <c r="F5" s="128"/>
      <c r="G5" s="128"/>
    </row>
    <row r="6" spans="1:7" s="2" customFormat="1" ht="19.5" x14ac:dyDescent="0.4">
      <c r="A6" s="82"/>
      <c r="B6" s="102"/>
      <c r="C6" s="82"/>
      <c r="D6" s="82"/>
      <c r="E6" s="82"/>
      <c r="F6" s="82"/>
      <c r="G6" s="82"/>
    </row>
    <row r="7" spans="1:7" s="2" customFormat="1" ht="24.75" x14ac:dyDescent="0.5">
      <c r="A7" s="135" t="s">
        <v>192</v>
      </c>
      <c r="B7" s="136"/>
      <c r="C7" s="136"/>
      <c r="D7" s="136"/>
      <c r="E7" s="136"/>
      <c r="F7" s="136"/>
      <c r="G7" s="137"/>
    </row>
    <row r="8" spans="1:7" ht="18" customHeight="1" x14ac:dyDescent="0.25">
      <c r="A8" s="138" t="s">
        <v>190</v>
      </c>
      <c r="B8" s="139"/>
      <c r="C8" s="139"/>
      <c r="D8" s="139"/>
      <c r="E8" s="139"/>
      <c r="F8" s="139"/>
      <c r="G8" s="140"/>
    </row>
    <row r="9" spans="1:7" ht="15.75" thickBot="1" x14ac:dyDescent="0.3">
      <c r="A9" s="141"/>
      <c r="B9" s="142"/>
      <c r="C9" s="142"/>
      <c r="D9" s="142"/>
      <c r="E9" s="142"/>
      <c r="F9" s="142"/>
      <c r="G9" s="143"/>
    </row>
    <row r="10" spans="1:7" ht="15.75" hidden="1" x14ac:dyDescent="0.25">
      <c r="A10" s="3"/>
      <c r="B10" s="83"/>
      <c r="C10" s="84"/>
      <c r="D10" s="4"/>
      <c r="E10" s="5"/>
      <c r="F10" s="6"/>
      <c r="G10" s="7"/>
    </row>
    <row r="11" spans="1:7" ht="16.5" hidden="1" thickBot="1" x14ac:dyDescent="0.3">
      <c r="A11" s="8"/>
      <c r="B11" s="124" t="s">
        <v>183</v>
      </c>
      <c r="C11" s="125"/>
      <c r="D11" s="125"/>
      <c r="E11" s="125"/>
      <c r="F11" s="125"/>
      <c r="G11" s="126"/>
    </row>
    <row r="12" spans="1:7" x14ac:dyDescent="0.25">
      <c r="A12" s="9"/>
      <c r="B12" s="83"/>
      <c r="C12" s="85" t="s">
        <v>84</v>
      </c>
      <c r="D12" s="86"/>
      <c r="E12" s="87" t="s">
        <v>85</v>
      </c>
      <c r="F12" s="10"/>
      <c r="G12" s="11"/>
    </row>
    <row r="13" spans="1:7" ht="15.75" thickBot="1" x14ac:dyDescent="0.3">
      <c r="A13" s="9"/>
      <c r="B13" s="12"/>
      <c r="C13" s="13" t="s">
        <v>110</v>
      </c>
      <c r="D13" s="14"/>
      <c r="E13" s="15">
        <v>44778</v>
      </c>
      <c r="F13" s="16"/>
      <c r="G13" s="17"/>
    </row>
    <row r="14" spans="1:7" ht="20.100000000000001" customHeight="1" thickBot="1" x14ac:dyDescent="0.3">
      <c r="A14" s="18" t="s">
        <v>184</v>
      </c>
      <c r="B14" s="19" t="s">
        <v>86</v>
      </c>
      <c r="C14" s="20" t="s">
        <v>87</v>
      </c>
      <c r="D14" s="21" t="s">
        <v>88</v>
      </c>
      <c r="E14" s="22" t="s">
        <v>89</v>
      </c>
      <c r="F14" s="23" t="s">
        <v>90</v>
      </c>
      <c r="G14" s="23" t="s">
        <v>91</v>
      </c>
    </row>
    <row r="15" spans="1:7" ht="20.100000000000001" customHeight="1" x14ac:dyDescent="0.25">
      <c r="A15" s="88"/>
      <c r="B15" s="103" t="s">
        <v>109</v>
      </c>
      <c r="C15" s="89"/>
      <c r="D15" s="89"/>
      <c r="E15" s="90"/>
      <c r="F15" s="91"/>
      <c r="G15" s="92"/>
    </row>
    <row r="16" spans="1:7" ht="20.100000000000001" customHeight="1" outlineLevel="1" x14ac:dyDescent="0.25">
      <c r="A16" s="24">
        <v>1</v>
      </c>
      <c r="B16" s="104" t="s">
        <v>2</v>
      </c>
      <c r="C16" s="26" t="s">
        <v>160</v>
      </c>
      <c r="D16" s="25" t="s">
        <v>0</v>
      </c>
      <c r="E16" s="110">
        <v>1</v>
      </c>
      <c r="F16" s="80"/>
      <c r="G16" s="144">
        <f>F16*E16</f>
        <v>0</v>
      </c>
    </row>
    <row r="17" spans="1:7" ht="20.100000000000001" customHeight="1" outlineLevel="1" x14ac:dyDescent="0.25">
      <c r="A17" s="24">
        <v>2</v>
      </c>
      <c r="B17" s="104" t="s">
        <v>82</v>
      </c>
      <c r="C17" s="26" t="s">
        <v>161</v>
      </c>
      <c r="D17" s="25" t="s">
        <v>0</v>
      </c>
      <c r="E17" s="110">
        <v>1</v>
      </c>
      <c r="F17" s="80"/>
      <c r="G17" s="144"/>
    </row>
    <row r="18" spans="1:7" ht="20.100000000000001" customHeight="1" outlineLevel="1" x14ac:dyDescent="0.25">
      <c r="A18" s="27"/>
      <c r="B18" s="105"/>
      <c r="C18" s="28"/>
      <c r="D18" s="120"/>
      <c r="E18" s="111"/>
      <c r="F18" s="29"/>
      <c r="G18" s="144"/>
    </row>
    <row r="19" spans="1:7" ht="20.100000000000001" customHeight="1" x14ac:dyDescent="0.25">
      <c r="A19" s="93"/>
      <c r="B19" s="106" t="s">
        <v>92</v>
      </c>
      <c r="C19" s="95"/>
      <c r="D19" s="95"/>
      <c r="E19" s="96"/>
      <c r="F19" s="97"/>
      <c r="G19" s="144"/>
    </row>
    <row r="20" spans="1:7" ht="20.100000000000001" customHeight="1" outlineLevel="1" x14ac:dyDescent="0.25">
      <c r="A20" s="24">
        <v>4</v>
      </c>
      <c r="B20" s="104" t="s">
        <v>5</v>
      </c>
      <c r="C20" s="26" t="s">
        <v>162</v>
      </c>
      <c r="D20" s="25" t="s">
        <v>0</v>
      </c>
      <c r="E20" s="110">
        <v>1</v>
      </c>
      <c r="F20" s="80"/>
      <c r="G20" s="144">
        <f t="shared" ref="G20:G51" si="0">F20*E20</f>
        <v>0</v>
      </c>
    </row>
    <row r="21" spans="1:7" ht="20.100000000000001" customHeight="1" outlineLevel="1" x14ac:dyDescent="0.25">
      <c r="A21" s="24">
        <v>6</v>
      </c>
      <c r="B21" s="104" t="s">
        <v>163</v>
      </c>
      <c r="C21" s="26" t="s">
        <v>164</v>
      </c>
      <c r="D21" s="25" t="s">
        <v>129</v>
      </c>
      <c r="E21" s="112">
        <v>1.3</v>
      </c>
      <c r="F21" s="80"/>
      <c r="G21" s="144">
        <f t="shared" si="0"/>
        <v>0</v>
      </c>
    </row>
    <row r="22" spans="1:7" ht="20.100000000000001" customHeight="1" outlineLevel="1" x14ac:dyDescent="0.25">
      <c r="A22" s="24">
        <v>14</v>
      </c>
      <c r="B22" s="104" t="s">
        <v>74</v>
      </c>
      <c r="C22" s="26" t="s">
        <v>73</v>
      </c>
      <c r="D22" s="25" t="s">
        <v>1</v>
      </c>
      <c r="E22" s="110">
        <v>12</v>
      </c>
      <c r="F22" s="80"/>
      <c r="G22" s="144">
        <f t="shared" si="0"/>
        <v>0</v>
      </c>
    </row>
    <row r="23" spans="1:7" ht="20.100000000000001" customHeight="1" outlineLevel="1" x14ac:dyDescent="0.25">
      <c r="A23" s="27"/>
      <c r="B23" s="104"/>
      <c r="C23" s="26"/>
      <c r="D23" s="25"/>
      <c r="E23" s="111"/>
      <c r="F23" s="30"/>
      <c r="G23" s="144"/>
    </row>
    <row r="24" spans="1:7" ht="20.100000000000001" customHeight="1" x14ac:dyDescent="0.25">
      <c r="A24" s="93"/>
      <c r="B24" s="106" t="s">
        <v>93</v>
      </c>
      <c r="C24" s="95"/>
      <c r="D24" s="95"/>
      <c r="E24" s="96"/>
      <c r="F24" s="97"/>
      <c r="G24" s="144"/>
    </row>
    <row r="25" spans="1:7" ht="20.100000000000001" customHeight="1" outlineLevel="1" x14ac:dyDescent="0.25">
      <c r="A25" s="24">
        <v>15</v>
      </c>
      <c r="B25" s="104" t="s">
        <v>7</v>
      </c>
      <c r="C25" s="26" t="s">
        <v>8</v>
      </c>
      <c r="D25" s="25" t="s">
        <v>0</v>
      </c>
      <c r="E25" s="110">
        <v>1</v>
      </c>
      <c r="F25" s="80"/>
      <c r="G25" s="144">
        <f t="shared" si="0"/>
        <v>0</v>
      </c>
    </row>
    <row r="26" spans="1:7" ht="20.100000000000001" customHeight="1" outlineLevel="1" x14ac:dyDescent="0.25">
      <c r="A26" s="24">
        <v>19</v>
      </c>
      <c r="B26" s="104" t="s">
        <v>165</v>
      </c>
      <c r="C26" s="26" t="s">
        <v>166</v>
      </c>
      <c r="D26" s="25" t="s">
        <v>0</v>
      </c>
      <c r="E26" s="110">
        <v>1</v>
      </c>
      <c r="F26" s="80"/>
      <c r="G26" s="144">
        <f t="shared" si="0"/>
        <v>0</v>
      </c>
    </row>
    <row r="27" spans="1:7" ht="20.100000000000001" customHeight="1" outlineLevel="1" x14ac:dyDescent="0.25">
      <c r="A27" s="24">
        <v>20</v>
      </c>
      <c r="B27" s="104" t="s">
        <v>167</v>
      </c>
      <c r="C27" s="26" t="s">
        <v>168</v>
      </c>
      <c r="D27" s="25" t="s">
        <v>1</v>
      </c>
      <c r="E27" s="110">
        <v>8</v>
      </c>
      <c r="F27" s="80"/>
      <c r="G27" s="144">
        <f t="shared" si="0"/>
        <v>0</v>
      </c>
    </row>
    <row r="28" spans="1:7" ht="20.100000000000001" customHeight="1" outlineLevel="1" x14ac:dyDescent="0.25">
      <c r="A28" s="27"/>
      <c r="B28" s="104"/>
      <c r="C28" s="26"/>
      <c r="D28" s="25"/>
      <c r="E28" s="111"/>
      <c r="F28" s="30"/>
      <c r="G28" s="144"/>
    </row>
    <row r="29" spans="1:7" ht="20.100000000000001" customHeight="1" x14ac:dyDescent="0.25">
      <c r="A29" s="93"/>
      <c r="B29" s="106" t="s">
        <v>132</v>
      </c>
      <c r="C29" s="95"/>
      <c r="D29" s="95"/>
      <c r="E29" s="96"/>
      <c r="F29" s="97"/>
      <c r="G29" s="144"/>
    </row>
    <row r="30" spans="1:7" ht="20.100000000000001" customHeight="1" outlineLevel="1" x14ac:dyDescent="0.25">
      <c r="A30" s="24">
        <v>23</v>
      </c>
      <c r="B30" s="104" t="s">
        <v>133</v>
      </c>
      <c r="C30" s="26" t="s">
        <v>132</v>
      </c>
      <c r="D30" s="25" t="s">
        <v>0</v>
      </c>
      <c r="E30" s="110">
        <v>1</v>
      </c>
      <c r="F30" s="80"/>
      <c r="G30" s="144">
        <f t="shared" si="0"/>
        <v>0</v>
      </c>
    </row>
    <row r="31" spans="1:7" ht="20.100000000000001" customHeight="1" outlineLevel="1" x14ac:dyDescent="0.25">
      <c r="A31" s="24">
        <v>24</v>
      </c>
      <c r="B31" s="104" t="s">
        <v>185</v>
      </c>
      <c r="C31" s="26" t="s">
        <v>186</v>
      </c>
      <c r="D31" s="25" t="s">
        <v>0</v>
      </c>
      <c r="E31" s="110">
        <v>1</v>
      </c>
      <c r="F31" s="80"/>
      <c r="G31" s="144">
        <f t="shared" si="0"/>
        <v>0</v>
      </c>
    </row>
    <row r="32" spans="1:7" ht="20.100000000000001" customHeight="1" outlineLevel="1" x14ac:dyDescent="0.25">
      <c r="A32" s="27"/>
      <c r="B32" s="104"/>
      <c r="C32" s="26"/>
      <c r="D32" s="25"/>
      <c r="E32" s="111"/>
      <c r="F32" s="30"/>
      <c r="G32" s="144"/>
    </row>
    <row r="33" spans="1:7" ht="20.100000000000001" customHeight="1" x14ac:dyDescent="0.25">
      <c r="A33" s="93"/>
      <c r="B33" s="106" t="s">
        <v>13</v>
      </c>
      <c r="C33" s="98"/>
      <c r="D33" s="121"/>
      <c r="E33" s="113"/>
      <c r="F33" s="99"/>
      <c r="G33" s="144"/>
    </row>
    <row r="34" spans="1:7" ht="20.100000000000001" customHeight="1" outlineLevel="1" x14ac:dyDescent="0.25">
      <c r="A34" s="24">
        <v>26</v>
      </c>
      <c r="B34" s="104" t="s">
        <v>10</v>
      </c>
      <c r="C34" s="26" t="s">
        <v>11</v>
      </c>
      <c r="D34" s="25" t="s">
        <v>6</v>
      </c>
      <c r="E34" s="110">
        <v>1368</v>
      </c>
      <c r="F34" s="80"/>
      <c r="G34" s="144">
        <f t="shared" si="0"/>
        <v>0</v>
      </c>
    </row>
    <row r="35" spans="1:7" ht="20.100000000000001" customHeight="1" outlineLevel="1" x14ac:dyDescent="0.25">
      <c r="A35" s="24">
        <v>32</v>
      </c>
      <c r="B35" s="104" t="s">
        <v>12</v>
      </c>
      <c r="C35" s="26" t="s">
        <v>13</v>
      </c>
      <c r="D35" s="25" t="s">
        <v>0</v>
      </c>
      <c r="E35" s="110">
        <v>1</v>
      </c>
      <c r="F35" s="80"/>
      <c r="G35" s="144">
        <f t="shared" si="0"/>
        <v>0</v>
      </c>
    </row>
    <row r="36" spans="1:7" ht="20.100000000000001" customHeight="1" outlineLevel="1" x14ac:dyDescent="0.25">
      <c r="A36" s="27"/>
      <c r="B36" s="104"/>
      <c r="C36" s="26"/>
      <c r="D36" s="25"/>
      <c r="E36" s="111"/>
      <c r="F36" s="30"/>
      <c r="G36" s="144"/>
    </row>
    <row r="37" spans="1:7" ht="20.100000000000001" customHeight="1" x14ac:dyDescent="0.25">
      <c r="A37" s="93"/>
      <c r="B37" s="106" t="s">
        <v>15</v>
      </c>
      <c r="C37" s="98"/>
      <c r="D37" s="121"/>
      <c r="E37" s="113"/>
      <c r="F37" s="99"/>
      <c r="G37" s="144"/>
    </row>
    <row r="38" spans="1:7" ht="20.100000000000001" customHeight="1" outlineLevel="1" x14ac:dyDescent="0.25">
      <c r="A38" s="24">
        <v>37</v>
      </c>
      <c r="B38" s="104" t="s">
        <v>14</v>
      </c>
      <c r="C38" s="26" t="s">
        <v>15</v>
      </c>
      <c r="D38" s="25" t="s">
        <v>40</v>
      </c>
      <c r="E38" s="114">
        <v>0.32</v>
      </c>
      <c r="F38" s="80"/>
      <c r="G38" s="144">
        <f t="shared" si="0"/>
        <v>0</v>
      </c>
    </row>
    <row r="39" spans="1:7" ht="20.100000000000001" customHeight="1" outlineLevel="1" x14ac:dyDescent="0.25">
      <c r="A39" s="27"/>
      <c r="B39" s="104"/>
      <c r="C39" s="26"/>
      <c r="D39" s="25"/>
      <c r="E39" s="49"/>
      <c r="F39" s="30"/>
      <c r="G39" s="144"/>
    </row>
    <row r="40" spans="1:7" ht="20.100000000000001" customHeight="1" x14ac:dyDescent="0.25">
      <c r="A40" s="93"/>
      <c r="B40" s="106" t="s">
        <v>94</v>
      </c>
      <c r="C40" s="98"/>
      <c r="D40" s="121"/>
      <c r="E40" s="113"/>
      <c r="F40" s="99"/>
      <c r="G40" s="144"/>
    </row>
    <row r="41" spans="1:7" ht="20.100000000000001" customHeight="1" outlineLevel="1" x14ac:dyDescent="0.25">
      <c r="A41" s="24">
        <v>38</v>
      </c>
      <c r="B41" s="104" t="s">
        <v>17</v>
      </c>
      <c r="C41" s="26" t="s">
        <v>18</v>
      </c>
      <c r="D41" s="25" t="s">
        <v>16</v>
      </c>
      <c r="E41" s="110">
        <v>3182</v>
      </c>
      <c r="F41" s="80"/>
      <c r="G41" s="144">
        <f t="shared" si="0"/>
        <v>0</v>
      </c>
    </row>
    <row r="42" spans="1:7" ht="20.100000000000001" customHeight="1" outlineLevel="1" x14ac:dyDescent="0.25">
      <c r="A42" s="27"/>
      <c r="B42" s="104"/>
      <c r="C42" s="26"/>
      <c r="D42" s="25"/>
      <c r="E42" s="49"/>
      <c r="F42" s="30"/>
      <c r="G42" s="144"/>
    </row>
    <row r="43" spans="1:7" ht="20.100000000000001" customHeight="1" x14ac:dyDescent="0.25">
      <c r="A43" s="93"/>
      <c r="B43" s="106" t="s">
        <v>95</v>
      </c>
      <c r="C43" s="98"/>
      <c r="D43" s="121"/>
      <c r="E43" s="113"/>
      <c r="F43" s="99"/>
      <c r="G43" s="144"/>
    </row>
    <row r="44" spans="1:7" ht="20.100000000000001" customHeight="1" outlineLevel="1" x14ac:dyDescent="0.25">
      <c r="A44" s="24">
        <v>39</v>
      </c>
      <c r="B44" s="104" t="s">
        <v>19</v>
      </c>
      <c r="C44" s="26" t="s">
        <v>20</v>
      </c>
      <c r="D44" s="25" t="s">
        <v>6</v>
      </c>
      <c r="E44" s="110">
        <v>4376</v>
      </c>
      <c r="F44" s="80"/>
      <c r="G44" s="144">
        <f t="shared" si="0"/>
        <v>0</v>
      </c>
    </row>
    <row r="45" spans="1:7" ht="20.100000000000001" customHeight="1" outlineLevel="1" x14ac:dyDescent="0.25">
      <c r="A45" s="27"/>
      <c r="B45" s="31"/>
      <c r="C45" s="32"/>
      <c r="D45" s="49"/>
      <c r="E45" s="49"/>
      <c r="F45" s="30"/>
      <c r="G45" s="144"/>
    </row>
    <row r="46" spans="1:7" ht="20.100000000000001" customHeight="1" x14ac:dyDescent="0.25">
      <c r="A46" s="93"/>
      <c r="B46" s="106" t="s">
        <v>96</v>
      </c>
      <c r="C46" s="98"/>
      <c r="D46" s="121"/>
      <c r="E46" s="113"/>
      <c r="F46" s="99"/>
      <c r="G46" s="144"/>
    </row>
    <row r="47" spans="1:7" ht="20.100000000000001" customHeight="1" outlineLevel="1" x14ac:dyDescent="0.25">
      <c r="A47" s="33"/>
      <c r="B47" s="34"/>
      <c r="C47" s="35"/>
      <c r="D47" s="36"/>
      <c r="E47" s="36"/>
      <c r="F47" s="30"/>
      <c r="G47" s="144"/>
    </row>
    <row r="48" spans="1:7" ht="20.100000000000001" customHeight="1" x14ac:dyDescent="0.25">
      <c r="A48" s="93"/>
      <c r="B48" s="106" t="s">
        <v>97</v>
      </c>
      <c r="C48" s="98"/>
      <c r="D48" s="121"/>
      <c r="E48" s="113"/>
      <c r="F48" s="99"/>
      <c r="G48" s="144"/>
    </row>
    <row r="49" spans="1:7" ht="20.100000000000001" customHeight="1" outlineLevel="1" x14ac:dyDescent="0.25">
      <c r="A49" s="24">
        <v>43</v>
      </c>
      <c r="B49" s="104" t="s">
        <v>21</v>
      </c>
      <c r="C49" s="26" t="s">
        <v>22</v>
      </c>
      <c r="D49" s="25" t="s">
        <v>16</v>
      </c>
      <c r="E49" s="110">
        <v>35</v>
      </c>
      <c r="F49" s="80"/>
      <c r="G49" s="144">
        <f t="shared" si="0"/>
        <v>0</v>
      </c>
    </row>
    <row r="50" spans="1:7" ht="20.100000000000001" customHeight="1" outlineLevel="1" x14ac:dyDescent="0.25">
      <c r="A50" s="24">
        <v>44</v>
      </c>
      <c r="B50" s="104" t="s">
        <v>169</v>
      </c>
      <c r="C50" s="26" t="s">
        <v>170</v>
      </c>
      <c r="D50" s="25" t="s">
        <v>4</v>
      </c>
      <c r="E50" s="110">
        <v>577</v>
      </c>
      <c r="F50" s="80"/>
      <c r="G50" s="144">
        <f t="shared" si="0"/>
        <v>0</v>
      </c>
    </row>
    <row r="51" spans="1:7" ht="20.100000000000001" customHeight="1" outlineLevel="1" x14ac:dyDescent="0.25">
      <c r="A51" s="24">
        <v>45</v>
      </c>
      <c r="B51" s="104" t="s">
        <v>23</v>
      </c>
      <c r="C51" s="26" t="s">
        <v>24</v>
      </c>
      <c r="D51" s="25" t="s">
        <v>4</v>
      </c>
      <c r="E51" s="110">
        <v>142</v>
      </c>
      <c r="F51" s="80"/>
      <c r="G51" s="144">
        <f t="shared" si="0"/>
        <v>0</v>
      </c>
    </row>
    <row r="52" spans="1:7" ht="20.100000000000001" customHeight="1" outlineLevel="1" x14ac:dyDescent="0.25">
      <c r="A52" s="24">
        <v>54</v>
      </c>
      <c r="B52" s="104" t="s">
        <v>25</v>
      </c>
      <c r="C52" s="26" t="s">
        <v>26</v>
      </c>
      <c r="D52" s="25" t="s">
        <v>4</v>
      </c>
      <c r="E52" s="110">
        <v>130</v>
      </c>
      <c r="F52" s="80"/>
      <c r="G52" s="144">
        <f t="shared" ref="G52:G78" si="1">F52*E52</f>
        <v>0</v>
      </c>
    </row>
    <row r="53" spans="1:7" ht="20.100000000000001" customHeight="1" outlineLevel="1" x14ac:dyDescent="0.25">
      <c r="A53" s="24">
        <v>55</v>
      </c>
      <c r="B53" s="104" t="s">
        <v>125</v>
      </c>
      <c r="C53" s="26" t="s">
        <v>126</v>
      </c>
      <c r="D53" s="25" t="s">
        <v>4</v>
      </c>
      <c r="E53" s="110">
        <v>58</v>
      </c>
      <c r="F53" s="80"/>
      <c r="G53" s="144">
        <f t="shared" si="1"/>
        <v>0</v>
      </c>
    </row>
    <row r="54" spans="1:7" ht="20.100000000000001" customHeight="1" outlineLevel="1" x14ac:dyDescent="0.25">
      <c r="A54" s="24">
        <v>57</v>
      </c>
      <c r="B54" s="104" t="s">
        <v>27</v>
      </c>
      <c r="C54" s="26" t="s">
        <v>28</v>
      </c>
      <c r="D54" s="25" t="s">
        <v>4</v>
      </c>
      <c r="E54" s="110">
        <v>111</v>
      </c>
      <c r="F54" s="80"/>
      <c r="G54" s="144">
        <f t="shared" si="1"/>
        <v>0</v>
      </c>
    </row>
    <row r="55" spans="1:7" ht="20.100000000000001" customHeight="1" outlineLevel="1" x14ac:dyDescent="0.25">
      <c r="A55" s="24">
        <v>64</v>
      </c>
      <c r="B55" s="104" t="s">
        <v>171</v>
      </c>
      <c r="C55" s="26" t="s">
        <v>172</v>
      </c>
      <c r="D55" s="25" t="s">
        <v>4</v>
      </c>
      <c r="E55" s="110">
        <v>136</v>
      </c>
      <c r="F55" s="80"/>
      <c r="G55" s="144">
        <f t="shared" si="1"/>
        <v>0</v>
      </c>
    </row>
    <row r="56" spans="1:7" ht="20.100000000000001" customHeight="1" outlineLevel="1" x14ac:dyDescent="0.25">
      <c r="A56" s="24">
        <v>71</v>
      </c>
      <c r="B56" s="104" t="s">
        <v>118</v>
      </c>
      <c r="C56" s="26" t="s">
        <v>135</v>
      </c>
      <c r="D56" s="25" t="s">
        <v>4</v>
      </c>
      <c r="E56" s="110">
        <v>129</v>
      </c>
      <c r="F56" s="80"/>
      <c r="G56" s="144">
        <f t="shared" si="1"/>
        <v>0</v>
      </c>
    </row>
    <row r="57" spans="1:7" ht="20.100000000000001" customHeight="1" outlineLevel="1" x14ac:dyDescent="0.25">
      <c r="A57" s="24">
        <v>72</v>
      </c>
      <c r="B57" s="104" t="s">
        <v>118</v>
      </c>
      <c r="C57" s="26" t="s">
        <v>119</v>
      </c>
      <c r="D57" s="25" t="s">
        <v>4</v>
      </c>
      <c r="E57" s="110">
        <v>2990</v>
      </c>
      <c r="F57" s="80"/>
      <c r="G57" s="144">
        <f t="shared" si="1"/>
        <v>0</v>
      </c>
    </row>
    <row r="58" spans="1:7" ht="20.100000000000001" customHeight="1" outlineLevel="1" x14ac:dyDescent="0.25">
      <c r="A58" s="24">
        <v>73</v>
      </c>
      <c r="B58" s="104" t="s">
        <v>118</v>
      </c>
      <c r="C58" s="26" t="s">
        <v>191</v>
      </c>
      <c r="D58" s="25" t="s">
        <v>4</v>
      </c>
      <c r="E58" s="110">
        <v>997</v>
      </c>
      <c r="F58" s="80"/>
      <c r="G58" s="144">
        <f t="shared" si="1"/>
        <v>0</v>
      </c>
    </row>
    <row r="59" spans="1:7" ht="20.100000000000001" customHeight="1" outlineLevel="1" x14ac:dyDescent="0.25">
      <c r="A59" s="27"/>
      <c r="B59" s="104"/>
      <c r="C59" s="26"/>
      <c r="D59" s="25"/>
      <c r="E59" s="25"/>
      <c r="F59" s="30"/>
      <c r="G59" s="144"/>
    </row>
    <row r="60" spans="1:7" ht="20.100000000000001" customHeight="1" x14ac:dyDescent="0.25">
      <c r="A60" s="93"/>
      <c r="B60" s="106" t="s">
        <v>98</v>
      </c>
      <c r="C60" s="95"/>
      <c r="D60" s="95"/>
      <c r="E60" s="96"/>
      <c r="F60" s="97"/>
      <c r="G60" s="144"/>
    </row>
    <row r="61" spans="1:7" ht="20.100000000000001" customHeight="1" outlineLevel="1" x14ac:dyDescent="0.25">
      <c r="A61" s="24">
        <v>74</v>
      </c>
      <c r="B61" s="104" t="s">
        <v>29</v>
      </c>
      <c r="C61" s="26" t="s">
        <v>30</v>
      </c>
      <c r="D61" s="25" t="s">
        <v>1</v>
      </c>
      <c r="E61" s="110">
        <v>1</v>
      </c>
      <c r="F61" s="80"/>
      <c r="G61" s="144">
        <f t="shared" si="1"/>
        <v>0</v>
      </c>
    </row>
    <row r="62" spans="1:7" ht="20.100000000000001" customHeight="1" outlineLevel="1" x14ac:dyDescent="0.25">
      <c r="A62" s="24">
        <v>75</v>
      </c>
      <c r="B62" s="104" t="s">
        <v>31</v>
      </c>
      <c r="C62" s="26" t="s">
        <v>32</v>
      </c>
      <c r="D62" s="25" t="s">
        <v>1</v>
      </c>
      <c r="E62" s="110">
        <v>2</v>
      </c>
      <c r="F62" s="80"/>
      <c r="G62" s="144">
        <f t="shared" si="1"/>
        <v>0</v>
      </c>
    </row>
    <row r="63" spans="1:7" ht="20.100000000000001" customHeight="1" outlineLevel="1" x14ac:dyDescent="0.25">
      <c r="A63" s="24">
        <v>79</v>
      </c>
      <c r="B63" s="104" t="s">
        <v>33</v>
      </c>
      <c r="C63" s="26" t="s">
        <v>181</v>
      </c>
      <c r="D63" s="25" t="s">
        <v>1</v>
      </c>
      <c r="E63" s="110">
        <v>12</v>
      </c>
      <c r="F63" s="80"/>
      <c r="G63" s="144">
        <f t="shared" si="1"/>
        <v>0</v>
      </c>
    </row>
    <row r="64" spans="1:7" ht="20.100000000000001" customHeight="1" outlineLevel="1" x14ac:dyDescent="0.25">
      <c r="A64" s="24">
        <v>80</v>
      </c>
      <c r="B64" s="104" t="s">
        <v>117</v>
      </c>
      <c r="C64" s="26" t="s">
        <v>134</v>
      </c>
      <c r="D64" s="25" t="s">
        <v>1</v>
      </c>
      <c r="E64" s="110">
        <v>2</v>
      </c>
      <c r="F64" s="80"/>
      <c r="G64" s="144">
        <f t="shared" si="1"/>
        <v>0</v>
      </c>
    </row>
    <row r="65" spans="1:7" ht="20.100000000000001" customHeight="1" outlineLevel="1" x14ac:dyDescent="0.25">
      <c r="A65" s="33"/>
      <c r="B65" s="104"/>
      <c r="C65" s="26"/>
      <c r="D65" s="25"/>
      <c r="E65" s="36"/>
      <c r="F65" s="30"/>
      <c r="G65" s="144"/>
    </row>
    <row r="66" spans="1:7" ht="20.100000000000001" customHeight="1" x14ac:dyDescent="0.25">
      <c r="A66" s="93"/>
      <c r="B66" s="106" t="s">
        <v>99</v>
      </c>
      <c r="C66" s="95"/>
      <c r="D66" s="95"/>
      <c r="E66" s="96"/>
      <c r="F66" s="97"/>
      <c r="G66" s="144"/>
    </row>
    <row r="67" spans="1:7" ht="20.100000000000001" customHeight="1" outlineLevel="1" x14ac:dyDescent="0.25">
      <c r="A67" s="24">
        <v>87</v>
      </c>
      <c r="B67" s="104" t="s">
        <v>34</v>
      </c>
      <c r="C67" s="26" t="s">
        <v>35</v>
      </c>
      <c r="D67" s="25" t="s">
        <v>1</v>
      </c>
      <c r="E67" s="110">
        <v>2</v>
      </c>
      <c r="F67" s="80"/>
      <c r="G67" s="144">
        <f t="shared" si="1"/>
        <v>0</v>
      </c>
    </row>
    <row r="68" spans="1:7" ht="20.100000000000001" customHeight="1" outlineLevel="1" x14ac:dyDescent="0.25">
      <c r="A68" s="33"/>
      <c r="B68" s="104"/>
      <c r="C68" s="26"/>
      <c r="D68" s="25"/>
      <c r="E68" s="36"/>
      <c r="F68" s="30"/>
      <c r="G68" s="144"/>
    </row>
    <row r="69" spans="1:7" ht="20.100000000000001" customHeight="1" x14ac:dyDescent="0.25">
      <c r="A69" s="93"/>
      <c r="B69" s="106" t="s">
        <v>179</v>
      </c>
      <c r="C69" s="95"/>
      <c r="D69" s="95"/>
      <c r="E69" s="96"/>
      <c r="F69" s="97"/>
      <c r="G69" s="144"/>
    </row>
    <row r="70" spans="1:7" ht="20.100000000000001" customHeight="1" outlineLevel="1" x14ac:dyDescent="0.25">
      <c r="A70" s="27"/>
      <c r="B70" s="37"/>
      <c r="C70" s="38"/>
      <c r="D70" s="115"/>
      <c r="E70" s="116"/>
      <c r="F70" s="30"/>
      <c r="G70" s="144"/>
    </row>
    <row r="71" spans="1:7" ht="20.100000000000001" customHeight="1" x14ac:dyDescent="0.25">
      <c r="A71" s="93"/>
      <c r="B71" s="106" t="s">
        <v>100</v>
      </c>
      <c r="C71" s="95"/>
      <c r="D71" s="96"/>
      <c r="E71" s="100"/>
      <c r="F71" s="97"/>
      <c r="G71" s="144"/>
    </row>
    <row r="72" spans="1:7" ht="20.100000000000001" customHeight="1" outlineLevel="1" x14ac:dyDescent="0.25">
      <c r="A72" s="24">
        <v>97</v>
      </c>
      <c r="B72" s="104" t="s">
        <v>37</v>
      </c>
      <c r="C72" s="26" t="s">
        <v>36</v>
      </c>
      <c r="D72" s="25" t="s">
        <v>9</v>
      </c>
      <c r="E72" s="110">
        <v>1019</v>
      </c>
      <c r="F72" s="80"/>
      <c r="G72" s="144">
        <f t="shared" si="1"/>
        <v>0</v>
      </c>
    </row>
    <row r="73" spans="1:7" ht="20.100000000000001" customHeight="1" outlineLevel="1" x14ac:dyDescent="0.25">
      <c r="A73" s="24">
        <v>98</v>
      </c>
      <c r="B73" s="104" t="s">
        <v>39</v>
      </c>
      <c r="C73" s="26" t="s">
        <v>38</v>
      </c>
      <c r="D73" s="25" t="s">
        <v>9</v>
      </c>
      <c r="E73" s="110">
        <v>1185</v>
      </c>
      <c r="F73" s="80"/>
      <c r="G73" s="144">
        <f t="shared" si="1"/>
        <v>0</v>
      </c>
    </row>
    <row r="74" spans="1:7" ht="20.100000000000001" customHeight="1" outlineLevel="1" x14ac:dyDescent="0.25">
      <c r="A74" s="27"/>
      <c r="B74" s="37"/>
      <c r="C74" s="39"/>
      <c r="D74" s="115"/>
      <c r="E74" s="116"/>
      <c r="F74" s="30"/>
      <c r="G74" s="144"/>
    </row>
    <row r="75" spans="1:7" ht="20.100000000000001" customHeight="1" x14ac:dyDescent="0.25">
      <c r="A75" s="93"/>
      <c r="B75" s="106" t="s">
        <v>101</v>
      </c>
      <c r="C75" s="94"/>
      <c r="D75" s="122"/>
      <c r="E75" s="122"/>
      <c r="F75" s="101"/>
      <c r="G75" s="144"/>
    </row>
    <row r="76" spans="1:7" ht="20.100000000000001" customHeight="1" outlineLevel="1" x14ac:dyDescent="0.25">
      <c r="A76" s="24">
        <v>99</v>
      </c>
      <c r="B76" s="104" t="s">
        <v>41</v>
      </c>
      <c r="C76" s="26" t="s">
        <v>42</v>
      </c>
      <c r="D76" s="25" t="s">
        <v>9</v>
      </c>
      <c r="E76" s="110">
        <v>1.6</v>
      </c>
      <c r="F76" s="80"/>
      <c r="G76" s="144">
        <f t="shared" si="1"/>
        <v>0</v>
      </c>
    </row>
    <row r="77" spans="1:7" ht="20.100000000000001" customHeight="1" outlineLevel="1" x14ac:dyDescent="0.25">
      <c r="A77" s="24">
        <v>100</v>
      </c>
      <c r="B77" s="104" t="s">
        <v>173</v>
      </c>
      <c r="C77" s="26" t="s">
        <v>174</v>
      </c>
      <c r="D77" s="25" t="s">
        <v>9</v>
      </c>
      <c r="E77" s="110">
        <v>1273</v>
      </c>
      <c r="F77" s="80"/>
      <c r="G77" s="144">
        <f t="shared" si="1"/>
        <v>0</v>
      </c>
    </row>
    <row r="78" spans="1:7" ht="20.100000000000001" customHeight="1" outlineLevel="1" x14ac:dyDescent="0.25">
      <c r="A78" s="24">
        <v>101</v>
      </c>
      <c r="B78" s="104" t="s">
        <v>43</v>
      </c>
      <c r="C78" s="26" t="s">
        <v>180</v>
      </c>
      <c r="D78" s="25" t="s">
        <v>9</v>
      </c>
      <c r="E78" s="110">
        <v>77</v>
      </c>
      <c r="F78" s="80"/>
      <c r="G78" s="144">
        <f t="shared" si="1"/>
        <v>0</v>
      </c>
    </row>
    <row r="79" spans="1:7" ht="20.100000000000001" customHeight="1" outlineLevel="1" x14ac:dyDescent="0.25">
      <c r="A79" s="27"/>
      <c r="B79" s="37"/>
      <c r="C79" s="39"/>
      <c r="D79" s="49"/>
      <c r="E79" s="116"/>
      <c r="F79" s="30"/>
      <c r="G79" s="144"/>
    </row>
    <row r="80" spans="1:7" ht="20.100000000000001" customHeight="1" x14ac:dyDescent="0.25">
      <c r="A80" s="93"/>
      <c r="B80" s="106" t="s">
        <v>176</v>
      </c>
      <c r="C80" s="94"/>
      <c r="D80" s="122"/>
      <c r="E80" s="122"/>
      <c r="F80" s="101"/>
      <c r="G80" s="144"/>
    </row>
    <row r="81" spans="1:7" ht="20.100000000000001" customHeight="1" outlineLevel="1" x14ac:dyDescent="0.25">
      <c r="A81" s="27"/>
      <c r="B81" s="37"/>
      <c r="C81" s="39"/>
      <c r="D81" s="49"/>
      <c r="E81" s="116"/>
      <c r="F81" s="30"/>
      <c r="G81" s="144"/>
    </row>
    <row r="82" spans="1:7" ht="20.100000000000001" customHeight="1" x14ac:dyDescent="0.25">
      <c r="A82" s="93"/>
      <c r="B82" s="106" t="s">
        <v>102</v>
      </c>
      <c r="C82" s="94"/>
      <c r="D82" s="122"/>
      <c r="E82" s="122"/>
      <c r="F82" s="101"/>
      <c r="G82" s="144"/>
    </row>
    <row r="83" spans="1:7" ht="20.100000000000001" customHeight="1" outlineLevel="1" x14ac:dyDescent="0.25">
      <c r="A83" s="24">
        <v>106</v>
      </c>
      <c r="B83" s="104" t="s">
        <v>44</v>
      </c>
      <c r="C83" s="26" t="s">
        <v>45</v>
      </c>
      <c r="D83" s="25" t="s">
        <v>4</v>
      </c>
      <c r="E83" s="110">
        <v>90</v>
      </c>
      <c r="F83" s="80"/>
      <c r="G83" s="144">
        <f t="shared" ref="G83:G121" si="2">F83*E83</f>
        <v>0</v>
      </c>
    </row>
    <row r="84" spans="1:7" ht="20.100000000000001" customHeight="1" outlineLevel="1" x14ac:dyDescent="0.25">
      <c r="A84" s="24">
        <v>107</v>
      </c>
      <c r="B84" s="104" t="s">
        <v>44</v>
      </c>
      <c r="C84" s="26" t="s">
        <v>177</v>
      </c>
      <c r="D84" s="25" t="s">
        <v>4</v>
      </c>
      <c r="E84" s="110">
        <v>185</v>
      </c>
      <c r="F84" s="80"/>
      <c r="G84" s="144">
        <f t="shared" si="2"/>
        <v>0</v>
      </c>
    </row>
    <row r="85" spans="1:7" ht="20.100000000000001" customHeight="1" outlineLevel="1" x14ac:dyDescent="0.25">
      <c r="A85" s="24">
        <v>108</v>
      </c>
      <c r="B85" s="104" t="s">
        <v>46</v>
      </c>
      <c r="C85" s="26" t="s">
        <v>47</v>
      </c>
      <c r="D85" s="25" t="s">
        <v>4</v>
      </c>
      <c r="E85" s="110">
        <v>1938</v>
      </c>
      <c r="F85" s="80"/>
      <c r="G85" s="144">
        <f t="shared" si="2"/>
        <v>0</v>
      </c>
    </row>
    <row r="86" spans="1:7" ht="20.100000000000001" customHeight="1" outlineLevel="1" x14ac:dyDescent="0.25">
      <c r="A86" s="24">
        <v>109</v>
      </c>
      <c r="B86" s="104" t="s">
        <v>48</v>
      </c>
      <c r="C86" s="26" t="s">
        <v>49</v>
      </c>
      <c r="D86" s="25" t="s">
        <v>3</v>
      </c>
      <c r="E86" s="110">
        <v>836</v>
      </c>
      <c r="F86" s="80"/>
      <c r="G86" s="144">
        <f t="shared" si="2"/>
        <v>0</v>
      </c>
    </row>
    <row r="87" spans="1:7" ht="20.100000000000001" customHeight="1" outlineLevel="1" x14ac:dyDescent="0.25">
      <c r="A87" s="24">
        <v>110</v>
      </c>
      <c r="B87" s="104" t="s">
        <v>50</v>
      </c>
      <c r="C87" s="26" t="s">
        <v>51</v>
      </c>
      <c r="D87" s="25" t="s">
        <v>3</v>
      </c>
      <c r="E87" s="110">
        <v>20830</v>
      </c>
      <c r="F87" s="80"/>
      <c r="G87" s="144">
        <f t="shared" si="2"/>
        <v>0</v>
      </c>
    </row>
    <row r="88" spans="1:7" ht="20.100000000000001" customHeight="1" outlineLevel="1" x14ac:dyDescent="0.25">
      <c r="A88" s="24">
        <v>113</v>
      </c>
      <c r="B88" s="104" t="s">
        <v>80</v>
      </c>
      <c r="C88" s="26" t="s">
        <v>83</v>
      </c>
      <c r="D88" s="25" t="s">
        <v>1</v>
      </c>
      <c r="E88" s="110">
        <v>8</v>
      </c>
      <c r="F88" s="80"/>
      <c r="G88" s="144">
        <f t="shared" si="2"/>
        <v>0</v>
      </c>
    </row>
    <row r="89" spans="1:7" ht="20.100000000000001" customHeight="1" outlineLevel="1" x14ac:dyDescent="0.25">
      <c r="A89" s="24">
        <v>114</v>
      </c>
      <c r="B89" s="104" t="s">
        <v>81</v>
      </c>
      <c r="C89" s="26" t="s">
        <v>77</v>
      </c>
      <c r="D89" s="25" t="s">
        <v>3</v>
      </c>
      <c r="E89" s="110">
        <v>128</v>
      </c>
      <c r="F89" s="80"/>
      <c r="G89" s="144">
        <f t="shared" si="2"/>
        <v>0</v>
      </c>
    </row>
    <row r="90" spans="1:7" ht="20.100000000000001" customHeight="1" outlineLevel="1" x14ac:dyDescent="0.25">
      <c r="A90" s="27"/>
      <c r="B90" s="37"/>
      <c r="C90" s="39"/>
      <c r="D90" s="49"/>
      <c r="E90" s="116"/>
      <c r="F90" s="30"/>
      <c r="G90" s="144"/>
    </row>
    <row r="91" spans="1:7" ht="20.100000000000001" customHeight="1" x14ac:dyDescent="0.25">
      <c r="A91" s="93"/>
      <c r="B91" s="106" t="s">
        <v>103</v>
      </c>
      <c r="C91" s="94"/>
      <c r="D91" s="122"/>
      <c r="E91" s="122"/>
      <c r="F91" s="101"/>
      <c r="G91" s="144"/>
    </row>
    <row r="92" spans="1:7" ht="20.100000000000001" customHeight="1" outlineLevel="1" x14ac:dyDescent="0.25">
      <c r="A92" s="24">
        <v>117</v>
      </c>
      <c r="B92" s="104" t="s">
        <v>136</v>
      </c>
      <c r="C92" s="26" t="s">
        <v>137</v>
      </c>
      <c r="D92" s="25" t="s">
        <v>0</v>
      </c>
      <c r="E92" s="110">
        <v>1</v>
      </c>
      <c r="F92" s="80"/>
      <c r="G92" s="144">
        <f t="shared" si="2"/>
        <v>0</v>
      </c>
    </row>
    <row r="93" spans="1:7" ht="20.100000000000001" customHeight="1" outlineLevel="1" x14ac:dyDescent="0.25">
      <c r="A93" s="24">
        <v>118</v>
      </c>
      <c r="B93" s="104" t="s">
        <v>138</v>
      </c>
      <c r="C93" s="26" t="s">
        <v>139</v>
      </c>
      <c r="D93" s="25" t="s">
        <v>0</v>
      </c>
      <c r="E93" s="110">
        <v>1</v>
      </c>
      <c r="F93" s="80"/>
      <c r="G93" s="144">
        <f t="shared" si="2"/>
        <v>0</v>
      </c>
    </row>
    <row r="94" spans="1:7" ht="20.100000000000001" customHeight="1" outlineLevel="1" x14ac:dyDescent="0.25">
      <c r="A94" s="24">
        <v>119</v>
      </c>
      <c r="B94" s="104" t="s">
        <v>140</v>
      </c>
      <c r="C94" s="26" t="s">
        <v>141</v>
      </c>
      <c r="D94" s="25" t="s">
        <v>3</v>
      </c>
      <c r="E94" s="110">
        <v>100</v>
      </c>
      <c r="F94" s="80"/>
      <c r="G94" s="144">
        <f t="shared" si="2"/>
        <v>0</v>
      </c>
    </row>
    <row r="95" spans="1:7" ht="20.100000000000001" customHeight="1" outlineLevel="1" x14ac:dyDescent="0.25">
      <c r="A95" s="27"/>
      <c r="B95" s="37"/>
      <c r="C95" s="40"/>
      <c r="D95" s="117"/>
      <c r="E95" s="116"/>
      <c r="F95" s="30"/>
      <c r="G95" s="144"/>
    </row>
    <row r="96" spans="1:7" ht="20.100000000000001" customHeight="1" x14ac:dyDescent="0.25">
      <c r="A96" s="93"/>
      <c r="B96" s="106" t="s">
        <v>104</v>
      </c>
      <c r="C96" s="94"/>
      <c r="D96" s="122"/>
      <c r="E96" s="122"/>
      <c r="F96" s="101"/>
      <c r="G96" s="144"/>
    </row>
    <row r="97" spans="1:7" ht="20.100000000000001" customHeight="1" outlineLevel="1" x14ac:dyDescent="0.25">
      <c r="A97" s="24">
        <v>120</v>
      </c>
      <c r="B97" s="104" t="s">
        <v>142</v>
      </c>
      <c r="C97" s="26" t="s">
        <v>143</v>
      </c>
      <c r="D97" s="25" t="s">
        <v>4</v>
      </c>
      <c r="E97" s="110">
        <v>2300</v>
      </c>
      <c r="F97" s="80"/>
      <c r="G97" s="144">
        <f t="shared" si="2"/>
        <v>0</v>
      </c>
    </row>
    <row r="98" spans="1:7" ht="20.100000000000001" customHeight="1" outlineLevel="1" x14ac:dyDescent="0.25">
      <c r="A98" s="24">
        <v>121</v>
      </c>
      <c r="B98" s="104" t="s">
        <v>144</v>
      </c>
      <c r="C98" s="26" t="s">
        <v>145</v>
      </c>
      <c r="D98" s="25" t="s">
        <v>4</v>
      </c>
      <c r="E98" s="110">
        <v>2000</v>
      </c>
      <c r="F98" s="80"/>
      <c r="G98" s="144">
        <f t="shared" si="2"/>
        <v>0</v>
      </c>
    </row>
    <row r="99" spans="1:7" ht="20.100000000000001" customHeight="1" outlineLevel="1" x14ac:dyDescent="0.25">
      <c r="A99" s="24">
        <v>122</v>
      </c>
      <c r="B99" s="104" t="s">
        <v>146</v>
      </c>
      <c r="C99" s="26" t="s">
        <v>147</v>
      </c>
      <c r="D99" s="25" t="s">
        <v>1</v>
      </c>
      <c r="E99" s="110">
        <v>5</v>
      </c>
      <c r="F99" s="80"/>
      <c r="G99" s="144">
        <f t="shared" si="2"/>
        <v>0</v>
      </c>
    </row>
    <row r="100" spans="1:7" ht="20.100000000000001" customHeight="1" outlineLevel="1" x14ac:dyDescent="0.25">
      <c r="A100" s="24">
        <v>123</v>
      </c>
      <c r="B100" s="104" t="s">
        <v>148</v>
      </c>
      <c r="C100" s="26" t="s">
        <v>149</v>
      </c>
      <c r="D100" s="25" t="s">
        <v>3</v>
      </c>
      <c r="E100" s="110">
        <v>400</v>
      </c>
      <c r="F100" s="80"/>
      <c r="G100" s="144">
        <f t="shared" si="2"/>
        <v>0</v>
      </c>
    </row>
    <row r="101" spans="1:7" ht="20.100000000000001" customHeight="1" outlineLevel="1" x14ac:dyDescent="0.25">
      <c r="A101" s="24">
        <v>124</v>
      </c>
      <c r="B101" s="104" t="s">
        <v>150</v>
      </c>
      <c r="C101" s="26" t="s">
        <v>151</v>
      </c>
      <c r="D101" s="25" t="s">
        <v>1</v>
      </c>
      <c r="E101" s="110">
        <v>15</v>
      </c>
      <c r="F101" s="80"/>
      <c r="G101" s="144">
        <f t="shared" si="2"/>
        <v>0</v>
      </c>
    </row>
    <row r="102" spans="1:7" ht="20.100000000000001" customHeight="1" outlineLevel="1" x14ac:dyDescent="0.25">
      <c r="A102" s="24">
        <v>126</v>
      </c>
      <c r="B102" s="104" t="s">
        <v>152</v>
      </c>
      <c r="C102" s="26" t="s">
        <v>153</v>
      </c>
      <c r="D102" s="25" t="s">
        <v>4</v>
      </c>
      <c r="E102" s="110">
        <v>500</v>
      </c>
      <c r="F102" s="80"/>
      <c r="G102" s="144">
        <f t="shared" si="2"/>
        <v>0</v>
      </c>
    </row>
    <row r="103" spans="1:7" ht="20.100000000000001" customHeight="1" outlineLevel="1" x14ac:dyDescent="0.25">
      <c r="A103" s="27"/>
      <c r="B103" s="41"/>
      <c r="C103" s="42"/>
      <c r="D103" s="117"/>
      <c r="E103" s="118"/>
      <c r="F103" s="30"/>
      <c r="G103" s="144"/>
    </row>
    <row r="104" spans="1:7" ht="20.100000000000001" customHeight="1" x14ac:dyDescent="0.25">
      <c r="A104" s="93"/>
      <c r="B104" s="106" t="s">
        <v>105</v>
      </c>
      <c r="C104" s="94"/>
      <c r="D104" s="122"/>
      <c r="E104" s="122"/>
      <c r="F104" s="101"/>
      <c r="G104" s="144"/>
    </row>
    <row r="105" spans="1:7" ht="20.100000000000001" customHeight="1" outlineLevel="1" x14ac:dyDescent="0.25">
      <c r="A105" s="24">
        <v>127</v>
      </c>
      <c r="B105" s="104" t="s">
        <v>52</v>
      </c>
      <c r="C105" s="26" t="s">
        <v>53</v>
      </c>
      <c r="D105" s="25" t="s">
        <v>0</v>
      </c>
      <c r="E105" s="110">
        <v>1</v>
      </c>
      <c r="F105" s="80"/>
      <c r="G105" s="144">
        <f t="shared" si="2"/>
        <v>0</v>
      </c>
    </row>
    <row r="106" spans="1:7" ht="20.100000000000001" customHeight="1" outlineLevel="1" x14ac:dyDescent="0.25">
      <c r="A106" s="24">
        <v>128</v>
      </c>
      <c r="B106" s="104" t="s">
        <v>54</v>
      </c>
      <c r="C106" s="26" t="s">
        <v>55</v>
      </c>
      <c r="D106" s="25" t="s">
        <v>0</v>
      </c>
      <c r="E106" s="110">
        <v>1</v>
      </c>
      <c r="F106" s="80"/>
      <c r="G106" s="144">
        <f t="shared" si="2"/>
        <v>0</v>
      </c>
    </row>
    <row r="107" spans="1:7" ht="20.100000000000001" customHeight="1" outlineLevel="1" x14ac:dyDescent="0.25">
      <c r="A107" s="24">
        <v>129</v>
      </c>
      <c r="B107" s="104" t="s">
        <v>56</v>
      </c>
      <c r="C107" s="26" t="s">
        <v>57</v>
      </c>
      <c r="D107" s="25" t="s">
        <v>0</v>
      </c>
      <c r="E107" s="110">
        <v>1</v>
      </c>
      <c r="F107" s="80"/>
      <c r="G107" s="144">
        <f t="shared" si="2"/>
        <v>0</v>
      </c>
    </row>
    <row r="108" spans="1:7" ht="20.100000000000001" customHeight="1" outlineLevel="1" x14ac:dyDescent="0.25">
      <c r="A108" s="24">
        <v>130</v>
      </c>
      <c r="B108" s="104" t="s">
        <v>79</v>
      </c>
      <c r="C108" s="26" t="s">
        <v>78</v>
      </c>
      <c r="D108" s="25" t="s">
        <v>0</v>
      </c>
      <c r="E108" s="110">
        <v>1</v>
      </c>
      <c r="F108" s="80"/>
      <c r="G108" s="144">
        <f t="shared" si="2"/>
        <v>0</v>
      </c>
    </row>
    <row r="109" spans="1:7" ht="20.100000000000001" customHeight="1" outlineLevel="1" x14ac:dyDescent="0.25">
      <c r="A109" s="27"/>
      <c r="B109" s="104"/>
      <c r="C109" s="26"/>
      <c r="D109" s="25"/>
      <c r="E109" s="43"/>
      <c r="F109" s="30"/>
      <c r="G109" s="144"/>
    </row>
    <row r="110" spans="1:7" ht="20.100000000000001" customHeight="1" x14ac:dyDescent="0.25">
      <c r="A110" s="93"/>
      <c r="B110" s="106" t="s">
        <v>106</v>
      </c>
      <c r="C110" s="94"/>
      <c r="D110" s="122"/>
      <c r="E110" s="122"/>
      <c r="F110" s="101"/>
      <c r="G110" s="144"/>
    </row>
    <row r="111" spans="1:7" ht="20.100000000000001" customHeight="1" outlineLevel="1" x14ac:dyDescent="0.25">
      <c r="A111" s="27"/>
      <c r="B111" s="44"/>
      <c r="C111" s="45"/>
      <c r="D111" s="46"/>
      <c r="E111" s="119"/>
      <c r="F111" s="30"/>
      <c r="G111" s="144"/>
    </row>
    <row r="112" spans="1:7" ht="20.100000000000001" customHeight="1" x14ac:dyDescent="0.25">
      <c r="A112" s="93"/>
      <c r="B112" s="106" t="s">
        <v>107</v>
      </c>
      <c r="C112" s="95"/>
      <c r="D112" s="95"/>
      <c r="E112" s="96"/>
      <c r="F112" s="97"/>
      <c r="G112" s="144"/>
    </row>
    <row r="113" spans="1:7" ht="20.100000000000001" customHeight="1" outlineLevel="1" x14ac:dyDescent="0.25">
      <c r="A113" s="24">
        <v>133</v>
      </c>
      <c r="B113" s="104" t="s">
        <v>58</v>
      </c>
      <c r="C113" s="26" t="s">
        <v>59</v>
      </c>
      <c r="D113" s="25" t="s">
        <v>3</v>
      </c>
      <c r="E113" s="110">
        <v>2302</v>
      </c>
      <c r="F113" s="80"/>
      <c r="G113" s="144">
        <f t="shared" si="2"/>
        <v>0</v>
      </c>
    </row>
    <row r="114" spans="1:7" ht="20.100000000000001" customHeight="1" outlineLevel="1" x14ac:dyDescent="0.25">
      <c r="A114" s="24">
        <v>134</v>
      </c>
      <c r="B114" s="104" t="s">
        <v>175</v>
      </c>
      <c r="C114" s="26" t="s">
        <v>154</v>
      </c>
      <c r="D114" s="25" t="s">
        <v>3</v>
      </c>
      <c r="E114" s="110">
        <v>2302</v>
      </c>
      <c r="F114" s="80"/>
      <c r="G114" s="144">
        <f t="shared" si="2"/>
        <v>0</v>
      </c>
    </row>
    <row r="115" spans="1:7" ht="20.100000000000001" customHeight="1" outlineLevel="1" x14ac:dyDescent="0.25">
      <c r="A115" s="24">
        <v>135</v>
      </c>
      <c r="B115" s="104" t="s">
        <v>62</v>
      </c>
      <c r="C115" s="26" t="s">
        <v>128</v>
      </c>
      <c r="D115" s="25" t="s">
        <v>1</v>
      </c>
      <c r="E115" s="110">
        <v>38</v>
      </c>
      <c r="F115" s="80"/>
      <c r="G115" s="144">
        <f t="shared" si="2"/>
        <v>0</v>
      </c>
    </row>
    <row r="116" spans="1:7" ht="20.100000000000001" customHeight="1" outlineLevel="1" x14ac:dyDescent="0.25">
      <c r="A116" s="24">
        <v>136</v>
      </c>
      <c r="B116" s="104" t="s">
        <v>60</v>
      </c>
      <c r="C116" s="26" t="s">
        <v>61</v>
      </c>
      <c r="D116" s="25" t="s">
        <v>16</v>
      </c>
      <c r="E116" s="110">
        <v>249</v>
      </c>
      <c r="F116" s="80"/>
      <c r="G116" s="144">
        <f t="shared" si="2"/>
        <v>0</v>
      </c>
    </row>
    <row r="117" spans="1:7" ht="20.100000000000001" customHeight="1" outlineLevel="1" x14ac:dyDescent="0.25">
      <c r="A117" s="24">
        <v>138</v>
      </c>
      <c r="B117" s="104" t="s">
        <v>111</v>
      </c>
      <c r="C117" s="26" t="s">
        <v>63</v>
      </c>
      <c r="D117" s="25" t="s">
        <v>16</v>
      </c>
      <c r="E117" s="110">
        <v>21</v>
      </c>
      <c r="F117" s="80"/>
      <c r="G117" s="144">
        <f t="shared" si="2"/>
        <v>0</v>
      </c>
    </row>
    <row r="118" spans="1:7" ht="20.100000000000001" customHeight="1" outlineLevel="1" x14ac:dyDescent="0.25">
      <c r="A118" s="24">
        <v>139</v>
      </c>
      <c r="B118" s="104" t="s">
        <v>111</v>
      </c>
      <c r="C118" s="26" t="s">
        <v>155</v>
      </c>
      <c r="D118" s="25" t="s">
        <v>4</v>
      </c>
      <c r="E118" s="110">
        <v>680</v>
      </c>
      <c r="F118" s="80"/>
      <c r="G118" s="144">
        <f t="shared" si="2"/>
        <v>0</v>
      </c>
    </row>
    <row r="119" spans="1:7" ht="20.100000000000001" customHeight="1" outlineLevel="1" x14ac:dyDescent="0.25">
      <c r="A119" s="24">
        <v>140</v>
      </c>
      <c r="B119" s="104" t="s">
        <v>111</v>
      </c>
      <c r="C119" s="26" t="s">
        <v>112</v>
      </c>
      <c r="D119" s="25" t="s">
        <v>3</v>
      </c>
      <c r="E119" s="110">
        <v>3366</v>
      </c>
      <c r="F119" s="80"/>
      <c r="G119" s="144">
        <f t="shared" si="2"/>
        <v>0</v>
      </c>
    </row>
    <row r="120" spans="1:7" ht="20.100000000000001" customHeight="1" outlineLevel="1" x14ac:dyDescent="0.25">
      <c r="A120" s="24">
        <v>141</v>
      </c>
      <c r="B120" s="104" t="s">
        <v>113</v>
      </c>
      <c r="C120" s="26" t="s">
        <v>114</v>
      </c>
      <c r="D120" s="25" t="s">
        <v>3</v>
      </c>
      <c r="E120" s="110">
        <v>4216</v>
      </c>
      <c r="F120" s="80"/>
      <c r="G120" s="144">
        <f t="shared" si="2"/>
        <v>0</v>
      </c>
    </row>
    <row r="121" spans="1:7" ht="20.100000000000001" customHeight="1" outlineLevel="1" x14ac:dyDescent="0.25">
      <c r="A121" s="24">
        <v>146</v>
      </c>
      <c r="B121" s="104" t="s">
        <v>64</v>
      </c>
      <c r="C121" s="26" t="s">
        <v>65</v>
      </c>
      <c r="D121" s="25" t="s">
        <v>1</v>
      </c>
      <c r="E121" s="110">
        <v>4</v>
      </c>
      <c r="F121" s="80"/>
      <c r="G121" s="144">
        <f t="shared" si="2"/>
        <v>0</v>
      </c>
    </row>
    <row r="122" spans="1:7" ht="20.100000000000001" customHeight="1" outlineLevel="1" x14ac:dyDescent="0.25">
      <c r="A122" s="24">
        <v>152</v>
      </c>
      <c r="B122" s="104" t="s">
        <v>124</v>
      </c>
      <c r="C122" s="26" t="s">
        <v>127</v>
      </c>
      <c r="D122" s="25" t="s">
        <v>1</v>
      </c>
      <c r="E122" s="110">
        <v>27.75</v>
      </c>
      <c r="F122" s="80"/>
      <c r="G122" s="144">
        <f t="shared" ref="G122:G137" si="3">F122*E122</f>
        <v>0</v>
      </c>
    </row>
    <row r="123" spans="1:7" ht="20.100000000000001" customHeight="1" outlineLevel="1" x14ac:dyDescent="0.25">
      <c r="A123" s="24">
        <v>153</v>
      </c>
      <c r="B123" s="104" t="s">
        <v>124</v>
      </c>
      <c r="C123" s="26" t="s">
        <v>115</v>
      </c>
      <c r="D123" s="25" t="s">
        <v>4</v>
      </c>
      <c r="E123" s="110">
        <v>111</v>
      </c>
      <c r="F123" s="80"/>
      <c r="G123" s="144">
        <f t="shared" si="3"/>
        <v>0</v>
      </c>
    </row>
    <row r="124" spans="1:7" ht="20.100000000000001" customHeight="1" outlineLevel="1" x14ac:dyDescent="0.25">
      <c r="A124" s="24">
        <v>154</v>
      </c>
      <c r="B124" s="104" t="s">
        <v>124</v>
      </c>
      <c r="C124" s="26" t="s">
        <v>116</v>
      </c>
      <c r="D124" s="25" t="s">
        <v>1</v>
      </c>
      <c r="E124" s="110">
        <v>14</v>
      </c>
      <c r="F124" s="80"/>
      <c r="G124" s="144">
        <f t="shared" si="3"/>
        <v>0</v>
      </c>
    </row>
    <row r="125" spans="1:7" ht="20.100000000000001" customHeight="1" outlineLevel="1" x14ac:dyDescent="0.25">
      <c r="A125" s="24">
        <v>155</v>
      </c>
      <c r="B125" s="104" t="s">
        <v>124</v>
      </c>
      <c r="C125" s="26" t="s">
        <v>156</v>
      </c>
      <c r="D125" s="25" t="s">
        <v>1</v>
      </c>
      <c r="E125" s="110">
        <v>3</v>
      </c>
      <c r="F125" s="80"/>
      <c r="G125" s="144">
        <f t="shared" si="3"/>
        <v>0</v>
      </c>
    </row>
    <row r="126" spans="1:7" ht="20.100000000000001" customHeight="1" outlineLevel="1" x14ac:dyDescent="0.25">
      <c r="A126" s="27"/>
      <c r="B126" s="105"/>
      <c r="C126" s="28"/>
      <c r="D126" s="120"/>
      <c r="E126" s="47"/>
      <c r="F126" s="48"/>
      <c r="G126" s="144"/>
    </row>
    <row r="127" spans="1:7" ht="20.100000000000001" customHeight="1" x14ac:dyDescent="0.25">
      <c r="A127" s="93"/>
      <c r="B127" s="106" t="s">
        <v>108</v>
      </c>
      <c r="C127" s="94"/>
      <c r="D127" s="122"/>
      <c r="E127" s="122"/>
      <c r="F127" s="101"/>
      <c r="G127" s="144"/>
    </row>
    <row r="128" spans="1:7" ht="20.100000000000001" customHeight="1" outlineLevel="1" x14ac:dyDescent="0.25">
      <c r="A128" s="24">
        <v>157</v>
      </c>
      <c r="B128" s="104" t="s">
        <v>66</v>
      </c>
      <c r="C128" s="26" t="s">
        <v>67</v>
      </c>
      <c r="D128" s="25" t="s">
        <v>3</v>
      </c>
      <c r="E128" s="110">
        <v>9884</v>
      </c>
      <c r="F128" s="81"/>
      <c r="G128" s="144">
        <f t="shared" si="3"/>
        <v>0</v>
      </c>
    </row>
    <row r="129" spans="1:10" ht="38.1" customHeight="1" outlineLevel="1" x14ac:dyDescent="0.25">
      <c r="A129" s="24">
        <v>158</v>
      </c>
      <c r="B129" s="104" t="s">
        <v>68</v>
      </c>
      <c r="C129" s="109" t="s">
        <v>120</v>
      </c>
      <c r="D129" s="25" t="s">
        <v>4</v>
      </c>
      <c r="E129" s="110">
        <v>915</v>
      </c>
      <c r="F129" s="81"/>
      <c r="G129" s="144">
        <f t="shared" si="3"/>
        <v>0</v>
      </c>
      <c r="J129" s="145"/>
    </row>
    <row r="130" spans="1:10" ht="20.100000000000001" customHeight="1" outlineLevel="1" x14ac:dyDescent="0.25">
      <c r="A130" s="24">
        <v>160</v>
      </c>
      <c r="B130" s="104" t="s">
        <v>130</v>
      </c>
      <c r="C130" s="26" t="s">
        <v>157</v>
      </c>
      <c r="D130" s="25" t="s">
        <v>1</v>
      </c>
      <c r="E130" s="110">
        <v>1</v>
      </c>
      <c r="F130" s="123"/>
      <c r="G130" s="144">
        <f t="shared" si="3"/>
        <v>0</v>
      </c>
    </row>
    <row r="131" spans="1:10" ht="20.100000000000001" customHeight="1" outlineLevel="1" x14ac:dyDescent="0.25">
      <c r="A131" s="24">
        <v>162</v>
      </c>
      <c r="B131" s="104" t="s">
        <v>69</v>
      </c>
      <c r="C131" s="26" t="s">
        <v>121</v>
      </c>
      <c r="D131" s="25" t="s">
        <v>1</v>
      </c>
      <c r="E131" s="110">
        <v>1</v>
      </c>
      <c r="F131" s="123"/>
      <c r="G131" s="144">
        <f t="shared" si="3"/>
        <v>0</v>
      </c>
    </row>
    <row r="132" spans="1:10" ht="20.100000000000001" customHeight="1" outlineLevel="1" x14ac:dyDescent="0.25">
      <c r="A132" s="24">
        <v>163</v>
      </c>
      <c r="B132" s="104" t="s">
        <v>75</v>
      </c>
      <c r="C132" s="26" t="s">
        <v>122</v>
      </c>
      <c r="D132" s="25" t="s">
        <v>4</v>
      </c>
      <c r="E132" s="110">
        <v>71</v>
      </c>
      <c r="F132" s="123"/>
      <c r="G132" s="144">
        <f t="shared" si="3"/>
        <v>0</v>
      </c>
    </row>
    <row r="133" spans="1:10" ht="20.100000000000001" customHeight="1" outlineLevel="1" x14ac:dyDescent="0.25">
      <c r="A133" s="24">
        <v>164</v>
      </c>
      <c r="B133" s="104" t="s">
        <v>76</v>
      </c>
      <c r="C133" s="26" t="s">
        <v>158</v>
      </c>
      <c r="D133" s="25" t="s">
        <v>1</v>
      </c>
      <c r="E133" s="110">
        <v>4</v>
      </c>
      <c r="F133" s="123"/>
      <c r="G133" s="144">
        <f t="shared" si="3"/>
        <v>0</v>
      </c>
    </row>
    <row r="134" spans="1:10" ht="20.100000000000001" customHeight="1" outlineLevel="1" x14ac:dyDescent="0.25">
      <c r="A134" s="24">
        <v>169</v>
      </c>
      <c r="B134" s="104" t="s">
        <v>70</v>
      </c>
      <c r="C134" s="26" t="s">
        <v>178</v>
      </c>
      <c r="D134" s="25" t="s">
        <v>1</v>
      </c>
      <c r="E134" s="110">
        <v>1</v>
      </c>
      <c r="F134" s="81"/>
      <c r="G134" s="144">
        <f t="shared" si="3"/>
        <v>0</v>
      </c>
    </row>
    <row r="135" spans="1:10" ht="20.100000000000001" customHeight="1" outlineLevel="1" x14ac:dyDescent="0.25">
      <c r="A135" s="24">
        <v>170</v>
      </c>
      <c r="B135" s="104" t="s">
        <v>70</v>
      </c>
      <c r="C135" s="26" t="s">
        <v>123</v>
      </c>
      <c r="D135" s="25" t="s">
        <v>1</v>
      </c>
      <c r="E135" s="110">
        <v>4</v>
      </c>
      <c r="F135" s="123"/>
      <c r="G135" s="144">
        <f t="shared" si="3"/>
        <v>0</v>
      </c>
    </row>
    <row r="136" spans="1:10" ht="20.100000000000001" customHeight="1" outlineLevel="1" x14ac:dyDescent="0.25">
      <c r="A136" s="24">
        <v>174</v>
      </c>
      <c r="B136" s="104" t="s">
        <v>72</v>
      </c>
      <c r="C136" s="26" t="s">
        <v>71</v>
      </c>
      <c r="D136" s="25" t="s">
        <v>1</v>
      </c>
      <c r="E136" s="110">
        <v>3</v>
      </c>
      <c r="F136" s="81"/>
      <c r="G136" s="144">
        <f t="shared" si="3"/>
        <v>0</v>
      </c>
    </row>
    <row r="137" spans="1:10" ht="20.100000000000001" customHeight="1" outlineLevel="1" x14ac:dyDescent="0.25">
      <c r="A137" s="24">
        <v>176</v>
      </c>
      <c r="B137" s="104" t="s">
        <v>131</v>
      </c>
      <c r="C137" s="26" t="s">
        <v>159</v>
      </c>
      <c r="D137" s="25" t="s">
        <v>4</v>
      </c>
      <c r="E137" s="110">
        <v>20</v>
      </c>
      <c r="F137" s="123"/>
      <c r="G137" s="144">
        <f t="shared" si="3"/>
        <v>0</v>
      </c>
    </row>
    <row r="138" spans="1:10" ht="20.100000000000001" customHeight="1" outlineLevel="1" x14ac:dyDescent="0.25">
      <c r="A138" s="27"/>
      <c r="B138" s="37"/>
      <c r="C138" s="39"/>
      <c r="D138" s="49"/>
      <c r="E138" s="49"/>
      <c r="F138" s="48"/>
      <c r="G138" s="50"/>
    </row>
    <row r="139" spans="1:10" ht="30" customHeight="1" thickBot="1" x14ac:dyDescent="0.3">
      <c r="A139" s="129" t="s">
        <v>182</v>
      </c>
      <c r="B139" s="130"/>
      <c r="C139" s="131"/>
      <c r="D139" s="132">
        <f>SUM(G16:G137)</f>
        <v>0</v>
      </c>
      <c r="E139" s="133"/>
      <c r="F139" s="133"/>
      <c r="G139" s="134"/>
    </row>
    <row r="140" spans="1:10" x14ac:dyDescent="0.25">
      <c r="A140" s="51"/>
      <c r="B140" s="78"/>
      <c r="C140" s="79"/>
      <c r="D140" s="51"/>
      <c r="E140" s="52"/>
      <c r="F140" s="53"/>
      <c r="G140" s="53"/>
    </row>
    <row r="141" spans="1:10" hidden="1" x14ac:dyDescent="0.25">
      <c r="A141" s="51"/>
      <c r="B141" s="78"/>
      <c r="C141" s="79"/>
      <c r="D141" s="51"/>
      <c r="E141" s="52"/>
      <c r="F141" s="53"/>
      <c r="G141" s="53"/>
    </row>
    <row r="142" spans="1:10" hidden="1" x14ac:dyDescent="0.25">
      <c r="A142" s="51"/>
      <c r="B142" s="78"/>
      <c r="C142" s="79"/>
      <c r="D142" s="51"/>
      <c r="E142" s="52"/>
      <c r="F142" s="53"/>
      <c r="G142" s="53"/>
    </row>
    <row r="143" spans="1:10" hidden="1" x14ac:dyDescent="0.25">
      <c r="A143" s="51"/>
      <c r="B143" s="54"/>
      <c r="C143" s="55"/>
      <c r="D143" s="55"/>
      <c r="E143" s="56"/>
      <c r="F143" s="57"/>
      <c r="G143" s="57"/>
    </row>
    <row r="144" spans="1:10" hidden="1" x14ac:dyDescent="0.25">
      <c r="A144" s="51"/>
      <c r="B144" s="58"/>
      <c r="C144" s="59"/>
      <c r="D144" s="59"/>
      <c r="E144" s="60"/>
      <c r="F144" s="61"/>
      <c r="G144" s="61"/>
    </row>
    <row r="145" spans="1:7" hidden="1" x14ac:dyDescent="0.25">
      <c r="A145" s="51"/>
      <c r="B145" s="107"/>
      <c r="C145" s="55"/>
      <c r="D145" s="62"/>
      <c r="E145" s="63"/>
      <c r="F145" s="64"/>
      <c r="G145" s="65"/>
    </row>
    <row r="146" spans="1:7" hidden="1" x14ac:dyDescent="0.25">
      <c r="A146" s="51"/>
      <c r="B146" s="107"/>
      <c r="C146" s="66"/>
      <c r="D146" s="62"/>
      <c r="E146" s="63"/>
      <c r="F146" s="64"/>
      <c r="G146" s="65"/>
    </row>
    <row r="147" spans="1:7" hidden="1" x14ac:dyDescent="0.25">
      <c r="A147" s="51"/>
      <c r="B147" s="67"/>
      <c r="C147" s="55"/>
      <c r="D147" s="68"/>
      <c r="E147" s="63"/>
      <c r="F147" s="69"/>
      <c r="G147" s="65"/>
    </row>
    <row r="148" spans="1:7" hidden="1" x14ac:dyDescent="0.25">
      <c r="A148" s="51"/>
      <c r="B148" s="58"/>
      <c r="C148" s="59"/>
      <c r="D148" s="59"/>
      <c r="E148" s="60"/>
      <c r="F148" s="61"/>
      <c r="G148" s="61"/>
    </row>
    <row r="149" spans="1:7" hidden="1" x14ac:dyDescent="0.25">
      <c r="A149" s="51"/>
      <c r="B149" s="54"/>
      <c r="C149" s="55"/>
      <c r="D149" s="68"/>
      <c r="E149" s="63"/>
      <c r="F149" s="64"/>
      <c r="G149" s="65"/>
    </row>
    <row r="150" spans="1:7" hidden="1" x14ac:dyDescent="0.25">
      <c r="A150" s="51"/>
      <c r="B150" s="54"/>
      <c r="C150" s="55"/>
      <c r="D150" s="62"/>
      <c r="E150" s="63"/>
      <c r="F150" s="70"/>
      <c r="G150" s="65"/>
    </row>
    <row r="151" spans="1:7" hidden="1" x14ac:dyDescent="0.25">
      <c r="A151" s="51"/>
      <c r="B151" s="54"/>
      <c r="C151" s="55"/>
      <c r="D151" s="62"/>
      <c r="E151" s="63"/>
      <c r="F151" s="70"/>
      <c r="G151" s="65"/>
    </row>
    <row r="152" spans="1:7" hidden="1" x14ac:dyDescent="0.25">
      <c r="A152" s="51"/>
      <c r="B152" s="58"/>
      <c r="C152" s="59"/>
      <c r="D152" s="59"/>
      <c r="E152" s="60"/>
      <c r="F152" s="61"/>
      <c r="G152" s="61"/>
    </row>
    <row r="153" spans="1:7" hidden="1" x14ac:dyDescent="0.25">
      <c r="A153" s="51"/>
      <c r="B153" s="107"/>
      <c r="C153" s="55"/>
      <c r="D153" s="68"/>
      <c r="E153" s="63"/>
      <c r="F153" s="65"/>
      <c r="G153" s="65"/>
    </row>
    <row r="154" spans="1:7" hidden="1" x14ac:dyDescent="0.25">
      <c r="A154" s="51"/>
      <c r="B154" s="107"/>
      <c r="C154" s="55"/>
      <c r="D154" s="62"/>
      <c r="E154" s="63"/>
      <c r="F154" s="71"/>
      <c r="G154" s="65"/>
    </row>
    <row r="155" spans="1:7" hidden="1" x14ac:dyDescent="0.25">
      <c r="A155" s="51"/>
      <c r="B155" s="107"/>
      <c r="C155" s="55"/>
      <c r="D155" s="62"/>
      <c r="E155" s="63"/>
      <c r="F155" s="71"/>
      <c r="G155" s="65"/>
    </row>
    <row r="156" spans="1:7" hidden="1" x14ac:dyDescent="0.25">
      <c r="A156" s="51"/>
      <c r="B156" s="107"/>
      <c r="C156" s="55"/>
      <c r="D156" s="62"/>
      <c r="E156" s="63"/>
      <c r="F156" s="65"/>
      <c r="G156" s="65"/>
    </row>
    <row r="157" spans="1:7" hidden="1" x14ac:dyDescent="0.25">
      <c r="A157" s="51"/>
      <c r="B157" s="107"/>
      <c r="C157" s="55"/>
      <c r="D157" s="62"/>
      <c r="E157" s="63"/>
      <c r="F157" s="65"/>
      <c r="G157" s="65"/>
    </row>
    <row r="158" spans="1:7" hidden="1" x14ac:dyDescent="0.25">
      <c r="A158" s="51"/>
      <c r="B158" s="58"/>
      <c r="C158" s="59"/>
      <c r="D158" s="59"/>
      <c r="E158" s="60"/>
      <c r="F158" s="61"/>
      <c r="G158" s="61"/>
    </row>
    <row r="159" spans="1:7" hidden="1" x14ac:dyDescent="0.25">
      <c r="A159" s="51"/>
      <c r="B159" s="54"/>
      <c r="C159" s="55"/>
      <c r="D159" s="68"/>
      <c r="E159" s="63"/>
      <c r="F159" s="65"/>
      <c r="G159" s="65"/>
    </row>
    <row r="160" spans="1:7" hidden="1" x14ac:dyDescent="0.25">
      <c r="A160" s="51"/>
      <c r="B160" s="54"/>
      <c r="C160" s="55"/>
      <c r="D160" s="68"/>
      <c r="E160" s="63"/>
      <c r="F160" s="65"/>
      <c r="G160" s="65"/>
    </row>
    <row r="161" spans="1:7" hidden="1" x14ac:dyDescent="0.25">
      <c r="A161" s="51"/>
      <c r="B161" s="54"/>
      <c r="C161" s="55"/>
      <c r="D161" s="62"/>
      <c r="E161" s="63"/>
      <c r="F161" s="65"/>
      <c r="G161" s="65"/>
    </row>
    <row r="162" spans="1:7" hidden="1" x14ac:dyDescent="0.25">
      <c r="A162" s="51"/>
      <c r="B162" s="58"/>
      <c r="C162" s="72"/>
      <c r="D162" s="72"/>
      <c r="E162" s="73"/>
      <c r="F162" s="74"/>
      <c r="G162" s="72"/>
    </row>
    <row r="163" spans="1:7" hidden="1" x14ac:dyDescent="0.25">
      <c r="A163" s="51"/>
      <c r="B163" s="107"/>
      <c r="C163" s="55"/>
      <c r="D163" s="62"/>
      <c r="E163" s="68"/>
      <c r="F163" s="65"/>
      <c r="G163" s="65"/>
    </row>
    <row r="164" spans="1:7" hidden="1" x14ac:dyDescent="0.25">
      <c r="A164" s="51"/>
      <c r="B164" s="75"/>
      <c r="C164" s="76"/>
      <c r="D164" s="68"/>
      <c r="E164" s="68"/>
      <c r="F164" s="65"/>
      <c r="G164" s="65"/>
    </row>
    <row r="165" spans="1:7" hidden="1" x14ac:dyDescent="0.25">
      <c r="A165" s="51"/>
      <c r="B165" s="75"/>
      <c r="C165" s="76"/>
      <c r="D165" s="68"/>
      <c r="E165" s="68"/>
      <c r="F165" s="65"/>
      <c r="G165" s="65"/>
    </row>
    <row r="166" spans="1:7" hidden="1" x14ac:dyDescent="0.25">
      <c r="A166" s="51"/>
      <c r="B166" s="58"/>
      <c r="C166" s="72"/>
      <c r="D166" s="72"/>
      <c r="E166" s="73"/>
      <c r="F166" s="74"/>
      <c r="G166" s="72"/>
    </row>
    <row r="167" spans="1:7" hidden="1" x14ac:dyDescent="0.25">
      <c r="A167" s="51"/>
      <c r="B167" s="107"/>
      <c r="C167" s="55"/>
      <c r="D167" s="62"/>
      <c r="E167" s="68"/>
      <c r="F167" s="65"/>
      <c r="G167" s="65"/>
    </row>
    <row r="168" spans="1:7" hidden="1" x14ac:dyDescent="0.25">
      <c r="A168" s="51"/>
      <c r="B168" s="75"/>
      <c r="C168" s="76"/>
      <c r="D168" s="68"/>
      <c r="E168" s="68"/>
      <c r="F168" s="65"/>
      <c r="G168" s="65"/>
    </row>
    <row r="169" spans="1:7" hidden="1" x14ac:dyDescent="0.25">
      <c r="A169" s="51"/>
      <c r="B169" s="75"/>
      <c r="C169" s="76"/>
      <c r="D169" s="68"/>
      <c r="E169" s="68"/>
      <c r="F169" s="65"/>
      <c r="G169" s="65"/>
    </row>
    <row r="170" spans="1:7" hidden="1" x14ac:dyDescent="0.25">
      <c r="A170" s="51"/>
      <c r="B170" s="58"/>
      <c r="C170" s="72"/>
      <c r="D170" s="72"/>
      <c r="E170" s="73"/>
      <c r="F170" s="74"/>
      <c r="G170" s="72"/>
    </row>
    <row r="171" spans="1:7" hidden="1" x14ac:dyDescent="0.25">
      <c r="A171" s="51"/>
      <c r="B171" s="75"/>
      <c r="C171" s="76"/>
      <c r="D171" s="68"/>
      <c r="E171" s="68"/>
      <c r="F171" s="65"/>
      <c r="G171" s="65"/>
    </row>
    <row r="172" spans="1:7" hidden="1" x14ac:dyDescent="0.25">
      <c r="A172" s="51"/>
      <c r="B172" s="75"/>
      <c r="C172" s="76"/>
      <c r="D172" s="68"/>
      <c r="E172" s="68"/>
      <c r="F172" s="65"/>
      <c r="G172" s="65"/>
    </row>
    <row r="173" spans="1:7" hidden="1" x14ac:dyDescent="0.25">
      <c r="A173" s="51"/>
      <c r="B173" s="75"/>
      <c r="C173" s="76"/>
      <c r="D173" s="68"/>
      <c r="E173" s="68"/>
      <c r="F173" s="65"/>
      <c r="G173" s="65"/>
    </row>
    <row r="174" spans="1:7" hidden="1" x14ac:dyDescent="0.25">
      <c r="A174" s="51"/>
      <c r="B174" s="127"/>
      <c r="C174" s="127"/>
      <c r="D174" s="127"/>
      <c r="E174" s="127"/>
      <c r="F174" s="127"/>
      <c r="G174" s="77"/>
    </row>
    <row r="175" spans="1:7" hidden="1" x14ac:dyDescent="0.25">
      <c r="A175" s="51"/>
      <c r="B175" s="54"/>
      <c r="C175" s="55"/>
      <c r="D175" s="55"/>
      <c r="E175" s="56"/>
      <c r="F175" s="57"/>
      <c r="G175" s="57"/>
    </row>
    <row r="176" spans="1:7" hidden="1" x14ac:dyDescent="0.25">
      <c r="A176" s="51"/>
      <c r="B176" s="78"/>
      <c r="C176" s="79"/>
      <c r="D176" s="51"/>
      <c r="E176" s="52"/>
      <c r="F176" s="53"/>
      <c r="G176" s="53"/>
    </row>
    <row r="177" spans="1:7" hidden="1" x14ac:dyDescent="0.25">
      <c r="A177" s="51"/>
      <c r="B177" s="78"/>
      <c r="C177" s="79"/>
      <c r="D177" s="51"/>
      <c r="E177" s="52"/>
      <c r="F177" s="53"/>
      <c r="G177" s="53"/>
    </row>
    <row r="178" spans="1:7" hidden="1" x14ac:dyDescent="0.25">
      <c r="A178" s="51"/>
      <c r="B178" s="78"/>
      <c r="C178" s="79"/>
      <c r="D178" s="51"/>
      <c r="E178" s="52"/>
      <c r="F178" s="53"/>
      <c r="G178" s="53"/>
    </row>
    <row r="179" spans="1:7" hidden="1" x14ac:dyDescent="0.25">
      <c r="A179" s="51"/>
      <c r="B179" s="78"/>
      <c r="C179" s="79"/>
      <c r="D179" s="51"/>
      <c r="E179" s="52"/>
      <c r="F179" s="53"/>
      <c r="G179" s="53"/>
    </row>
    <row r="180" spans="1:7" hidden="1" x14ac:dyDescent="0.25">
      <c r="A180" s="51"/>
      <c r="B180" s="78"/>
      <c r="C180" s="79"/>
      <c r="D180" s="51"/>
      <c r="E180" s="52"/>
      <c r="F180" s="53"/>
      <c r="G180" s="53"/>
    </row>
    <row r="181" spans="1:7" hidden="1" x14ac:dyDescent="0.25">
      <c r="A181" s="51"/>
      <c r="B181" s="78"/>
      <c r="C181" s="79"/>
      <c r="D181" s="51"/>
      <c r="E181" s="52"/>
      <c r="F181" s="53"/>
      <c r="G181" s="53"/>
    </row>
    <row r="182" spans="1:7" hidden="1" x14ac:dyDescent="0.25">
      <c r="A182" s="51"/>
      <c r="B182" s="78"/>
      <c r="C182" s="79"/>
      <c r="D182" s="51"/>
      <c r="E182" s="52"/>
      <c r="F182" s="53"/>
      <c r="G182" s="53"/>
    </row>
    <row r="183" spans="1:7" hidden="1" x14ac:dyDescent="0.25">
      <c r="A183" s="51"/>
      <c r="B183" s="78"/>
      <c r="C183" s="79"/>
      <c r="D183" s="51"/>
      <c r="E183" s="52"/>
      <c r="F183" s="53"/>
      <c r="G183" s="53"/>
    </row>
    <row r="184" spans="1:7" hidden="1" x14ac:dyDescent="0.25">
      <c r="A184" s="51"/>
      <c r="B184" s="78"/>
      <c r="C184" s="79"/>
      <c r="D184" s="51"/>
      <c r="E184" s="52"/>
      <c r="F184" s="53"/>
      <c r="G184" s="53"/>
    </row>
    <row r="185" spans="1:7" hidden="1" x14ac:dyDescent="0.25">
      <c r="A185" s="51"/>
      <c r="B185" s="78"/>
      <c r="C185" s="79"/>
      <c r="D185" s="51"/>
      <c r="E185" s="52"/>
      <c r="F185" s="53"/>
      <c r="G185" s="53"/>
    </row>
    <row r="186" spans="1:7" hidden="1" x14ac:dyDescent="0.25">
      <c r="A186" s="51"/>
      <c r="B186" s="78"/>
      <c r="C186" s="79"/>
      <c r="D186" s="51"/>
      <c r="E186" s="52"/>
      <c r="F186" s="53"/>
      <c r="G186" s="53"/>
    </row>
    <row r="187" spans="1:7" hidden="1" x14ac:dyDescent="0.25">
      <c r="A187" s="51"/>
      <c r="B187" s="78"/>
      <c r="C187" s="79"/>
      <c r="D187" s="51"/>
      <c r="E187" s="52"/>
      <c r="F187" s="53"/>
      <c r="G187" s="53"/>
    </row>
    <row r="188" spans="1:7" hidden="1" x14ac:dyDescent="0.25">
      <c r="A188" s="51"/>
      <c r="B188" s="78"/>
      <c r="C188" s="79"/>
      <c r="D188" s="51"/>
      <c r="E188" s="52"/>
      <c r="F188" s="53"/>
      <c r="G188" s="53"/>
    </row>
    <row r="189" spans="1:7" hidden="1" x14ac:dyDescent="0.25">
      <c r="A189" s="51"/>
      <c r="B189" s="78"/>
      <c r="C189" s="79"/>
      <c r="D189" s="51"/>
      <c r="E189" s="52"/>
      <c r="F189" s="53"/>
      <c r="G189" s="53"/>
    </row>
    <row r="190" spans="1:7" hidden="1" x14ac:dyDescent="0.25">
      <c r="A190" s="51"/>
      <c r="B190" s="78"/>
      <c r="C190" s="79"/>
      <c r="D190" s="51"/>
      <c r="E190" s="52"/>
      <c r="F190" s="53"/>
      <c r="G190" s="53"/>
    </row>
    <row r="191" spans="1:7" hidden="1" x14ac:dyDescent="0.25">
      <c r="A191" s="51"/>
      <c r="B191" s="78"/>
      <c r="C191" s="79"/>
      <c r="D191" s="51"/>
      <c r="E191" s="52"/>
      <c r="F191" s="53"/>
      <c r="G191" s="53"/>
    </row>
    <row r="192" spans="1:7" hidden="1" x14ac:dyDescent="0.25">
      <c r="A192" s="51"/>
      <c r="B192" s="78"/>
      <c r="C192" s="79"/>
      <c r="D192" s="51"/>
      <c r="E192" s="52"/>
      <c r="F192" s="53"/>
      <c r="G192" s="53"/>
    </row>
    <row r="193" spans="1:7" hidden="1" x14ac:dyDescent="0.25">
      <c r="A193" s="51"/>
      <c r="B193" s="78"/>
      <c r="C193" s="79"/>
      <c r="D193" s="51"/>
      <c r="E193" s="52"/>
      <c r="F193" s="53"/>
      <c r="G193" s="53"/>
    </row>
    <row r="194" spans="1:7" hidden="1" x14ac:dyDescent="0.25">
      <c r="A194" s="51"/>
      <c r="B194" s="78"/>
      <c r="C194" s="79"/>
      <c r="D194" s="51"/>
      <c r="E194" s="52"/>
      <c r="F194" s="53"/>
      <c r="G194" s="53"/>
    </row>
    <row r="195" spans="1:7" hidden="1" x14ac:dyDescent="0.25">
      <c r="A195" s="51"/>
      <c r="B195" s="78"/>
      <c r="C195" s="79"/>
      <c r="D195" s="51"/>
      <c r="E195" s="52"/>
      <c r="F195" s="53"/>
      <c r="G195" s="53"/>
    </row>
    <row r="196" spans="1:7" hidden="1" x14ac:dyDescent="0.25">
      <c r="A196" s="51"/>
      <c r="B196" s="78"/>
      <c r="C196" s="79"/>
      <c r="D196" s="51"/>
      <c r="E196" s="52"/>
      <c r="F196" s="53"/>
      <c r="G196" s="53"/>
    </row>
    <row r="197" spans="1:7" hidden="1" x14ac:dyDescent="0.25">
      <c r="A197" s="51"/>
      <c r="B197" s="78"/>
      <c r="C197" s="79"/>
      <c r="D197" s="51"/>
      <c r="E197" s="52"/>
      <c r="F197" s="53"/>
      <c r="G197" s="53"/>
    </row>
    <row r="198" spans="1:7" hidden="1" x14ac:dyDescent="0.25">
      <c r="A198" s="51"/>
      <c r="B198" s="78"/>
      <c r="C198" s="79"/>
      <c r="D198" s="51"/>
      <c r="E198" s="52"/>
      <c r="F198" s="53"/>
      <c r="G198" s="53"/>
    </row>
    <row r="199" spans="1:7" hidden="1" x14ac:dyDescent="0.25">
      <c r="A199" s="51"/>
      <c r="B199" s="78"/>
      <c r="C199" s="79"/>
      <c r="D199" s="51"/>
      <c r="E199" s="52"/>
      <c r="F199" s="53"/>
      <c r="G199" s="53"/>
    </row>
    <row r="200" spans="1:7" hidden="1" x14ac:dyDescent="0.25">
      <c r="A200" s="51"/>
      <c r="B200" s="78"/>
      <c r="C200" s="79"/>
      <c r="D200" s="51"/>
      <c r="E200" s="52"/>
      <c r="F200" s="53"/>
      <c r="G200" s="53"/>
    </row>
    <row r="201" spans="1:7" hidden="1" x14ac:dyDescent="0.25">
      <c r="A201" s="51"/>
      <c r="B201" s="78"/>
      <c r="C201" s="79"/>
      <c r="D201" s="51"/>
      <c r="E201" s="52"/>
      <c r="F201" s="53"/>
      <c r="G201" s="53"/>
    </row>
    <row r="202" spans="1:7" hidden="1" x14ac:dyDescent="0.25">
      <c r="A202" s="51"/>
      <c r="B202" s="78"/>
      <c r="C202" s="79"/>
      <c r="D202" s="51"/>
      <c r="E202" s="52"/>
      <c r="F202" s="53"/>
      <c r="G202" s="53"/>
    </row>
    <row r="203" spans="1:7" hidden="1" x14ac:dyDescent="0.25">
      <c r="A203" s="51"/>
      <c r="B203" s="78"/>
      <c r="C203" s="79"/>
      <c r="D203" s="51"/>
      <c r="E203" s="52"/>
      <c r="F203" s="53"/>
      <c r="G203" s="53"/>
    </row>
    <row r="204" spans="1:7" hidden="1" x14ac:dyDescent="0.25">
      <c r="A204" s="51"/>
      <c r="B204" s="78"/>
      <c r="C204" s="79"/>
      <c r="D204" s="51"/>
      <c r="E204" s="52"/>
      <c r="F204" s="53"/>
      <c r="G204" s="53"/>
    </row>
    <row r="205" spans="1:7" hidden="1" x14ac:dyDescent="0.25">
      <c r="A205" s="51"/>
      <c r="B205" s="78"/>
      <c r="C205" s="79"/>
      <c r="D205" s="51"/>
      <c r="E205" s="52"/>
      <c r="F205" s="53"/>
      <c r="G205" s="53"/>
    </row>
    <row r="206" spans="1:7" hidden="1" x14ac:dyDescent="0.25">
      <c r="A206" s="51"/>
      <c r="B206" s="78"/>
      <c r="C206" s="79"/>
      <c r="D206" s="51"/>
      <c r="E206" s="52"/>
      <c r="F206" s="53"/>
      <c r="G206" s="53"/>
    </row>
    <row r="207" spans="1:7" hidden="1" x14ac:dyDescent="0.25">
      <c r="A207" s="51"/>
      <c r="B207" s="78"/>
      <c r="C207" s="79"/>
      <c r="D207" s="51"/>
      <c r="E207" s="52"/>
      <c r="F207" s="53"/>
      <c r="G207" s="53"/>
    </row>
    <row r="208" spans="1:7" hidden="1" x14ac:dyDescent="0.25">
      <c r="A208" s="51"/>
      <c r="B208" s="78"/>
      <c r="C208" s="79"/>
      <c r="D208" s="51"/>
      <c r="E208" s="52"/>
      <c r="F208" s="53"/>
      <c r="G208" s="53"/>
    </row>
    <row r="209" spans="1:7" hidden="1" x14ac:dyDescent="0.25">
      <c r="A209" s="51"/>
      <c r="B209" s="78"/>
      <c r="C209" s="79"/>
      <c r="D209" s="51"/>
      <c r="E209" s="52"/>
      <c r="F209" s="53"/>
      <c r="G209" s="53"/>
    </row>
    <row r="210" spans="1:7" hidden="1" x14ac:dyDescent="0.25">
      <c r="A210" s="51"/>
      <c r="B210" s="78"/>
      <c r="C210" s="79"/>
      <c r="D210" s="51"/>
      <c r="E210" s="52"/>
      <c r="F210" s="53"/>
      <c r="G210" s="53"/>
    </row>
    <row r="211" spans="1:7" hidden="1" x14ac:dyDescent="0.25">
      <c r="A211" s="51"/>
      <c r="B211" s="78"/>
      <c r="C211" s="79"/>
      <c r="D211" s="51"/>
      <c r="E211" s="52"/>
      <c r="F211" s="53"/>
      <c r="G211" s="53"/>
    </row>
    <row r="212" spans="1:7" hidden="1" x14ac:dyDescent="0.25">
      <c r="A212" s="51"/>
      <c r="B212" s="78"/>
      <c r="C212" s="79"/>
      <c r="D212" s="51"/>
      <c r="E212" s="52"/>
      <c r="F212" s="53"/>
      <c r="G212" s="53"/>
    </row>
    <row r="213" spans="1:7" hidden="1" x14ac:dyDescent="0.25">
      <c r="A213" s="51"/>
      <c r="B213" s="78"/>
      <c r="C213" s="79"/>
      <c r="D213" s="51"/>
      <c r="E213" s="52"/>
      <c r="F213" s="53"/>
      <c r="G213" s="53"/>
    </row>
    <row r="214" spans="1:7" hidden="1" x14ac:dyDescent="0.25">
      <c r="A214" s="51"/>
      <c r="B214" s="78"/>
      <c r="C214" s="79"/>
      <c r="D214" s="51"/>
      <c r="E214" s="52"/>
      <c r="F214" s="53"/>
      <c r="G214" s="53"/>
    </row>
    <row r="215" spans="1:7" hidden="1" x14ac:dyDescent="0.25">
      <c r="A215" s="51"/>
      <c r="B215" s="78"/>
      <c r="C215" s="79"/>
      <c r="D215" s="51"/>
      <c r="E215" s="52"/>
      <c r="F215" s="53"/>
      <c r="G215" s="53"/>
    </row>
    <row r="216" spans="1:7" hidden="1" x14ac:dyDescent="0.25">
      <c r="A216" s="51"/>
      <c r="B216" s="78"/>
      <c r="C216" s="79"/>
      <c r="D216" s="51"/>
      <c r="E216" s="52"/>
      <c r="F216" s="53"/>
      <c r="G216" s="53"/>
    </row>
    <row r="217" spans="1:7" hidden="1" x14ac:dyDescent="0.25">
      <c r="A217" s="51"/>
      <c r="B217" s="78"/>
      <c r="C217" s="79"/>
      <c r="D217" s="51"/>
      <c r="E217" s="52"/>
      <c r="F217" s="53"/>
      <c r="G217" s="53"/>
    </row>
    <row r="218" spans="1:7" hidden="1" x14ac:dyDescent="0.25">
      <c r="A218" s="51"/>
      <c r="B218" s="78"/>
      <c r="C218" s="79"/>
      <c r="D218" s="51"/>
      <c r="E218" s="52"/>
      <c r="F218" s="53"/>
      <c r="G218" s="53"/>
    </row>
    <row r="219" spans="1:7" hidden="1" x14ac:dyDescent="0.25">
      <c r="A219" s="51"/>
      <c r="B219" s="78"/>
      <c r="C219" s="79"/>
      <c r="D219" s="51"/>
      <c r="E219" s="52"/>
      <c r="F219" s="53"/>
      <c r="G219" s="53"/>
    </row>
    <row r="220" spans="1:7" hidden="1" x14ac:dyDescent="0.25">
      <c r="A220" s="51"/>
      <c r="B220" s="78"/>
      <c r="C220" s="79"/>
      <c r="D220" s="51"/>
      <c r="E220" s="52"/>
      <c r="F220" s="53"/>
      <c r="G220" s="53"/>
    </row>
    <row r="221" spans="1:7" hidden="1" x14ac:dyDescent="0.25">
      <c r="A221" s="51"/>
      <c r="B221" s="78"/>
      <c r="C221" s="79"/>
      <c r="D221" s="51"/>
      <c r="E221" s="52"/>
      <c r="F221" s="53"/>
      <c r="G221" s="53"/>
    </row>
    <row r="222" spans="1:7" hidden="1" x14ac:dyDescent="0.25">
      <c r="A222" s="51"/>
      <c r="B222" s="78"/>
      <c r="C222" s="79"/>
      <c r="D222" s="51"/>
      <c r="E222" s="52"/>
      <c r="F222" s="53"/>
      <c r="G222" s="53"/>
    </row>
    <row r="223" spans="1:7" hidden="1" x14ac:dyDescent="0.25">
      <c r="A223" s="51"/>
      <c r="B223" s="78"/>
      <c r="C223" s="79"/>
      <c r="D223" s="51"/>
      <c r="E223" s="52"/>
      <c r="F223" s="53"/>
      <c r="G223" s="53"/>
    </row>
    <row r="224" spans="1:7" hidden="1" x14ac:dyDescent="0.25">
      <c r="A224" s="51"/>
      <c r="B224" s="78"/>
      <c r="C224" s="79"/>
      <c r="D224" s="51"/>
      <c r="E224" s="52"/>
      <c r="F224" s="53"/>
      <c r="G224" s="53"/>
    </row>
    <row r="225" spans="1:7" hidden="1" x14ac:dyDescent="0.25">
      <c r="A225" s="51"/>
      <c r="B225" s="78"/>
      <c r="C225" s="79"/>
      <c r="D225" s="51"/>
      <c r="E225" s="52"/>
      <c r="F225" s="53"/>
      <c r="G225" s="53"/>
    </row>
    <row r="226" spans="1:7" hidden="1" x14ac:dyDescent="0.25">
      <c r="A226" s="51"/>
      <c r="B226" s="78"/>
      <c r="C226" s="79"/>
      <c r="D226" s="51"/>
      <c r="E226" s="52"/>
      <c r="F226" s="53"/>
      <c r="G226" s="53"/>
    </row>
    <row r="227" spans="1:7" hidden="1" x14ac:dyDescent="0.25">
      <c r="A227" s="51"/>
      <c r="B227" s="78"/>
      <c r="C227" s="79"/>
      <c r="D227" s="51"/>
      <c r="E227" s="52"/>
      <c r="F227" s="53"/>
      <c r="G227" s="53"/>
    </row>
    <row r="228" spans="1:7" hidden="1" x14ac:dyDescent="0.25">
      <c r="A228" s="51"/>
      <c r="B228" s="78"/>
      <c r="C228" s="79"/>
      <c r="D228" s="51"/>
      <c r="E228" s="52"/>
      <c r="F228" s="53"/>
      <c r="G228" s="53"/>
    </row>
    <row r="229" spans="1:7" hidden="1" x14ac:dyDescent="0.25">
      <c r="A229" s="51"/>
      <c r="B229" s="78"/>
      <c r="C229" s="79"/>
      <c r="D229" s="51"/>
      <c r="E229" s="52"/>
      <c r="F229" s="53"/>
      <c r="G229" s="53"/>
    </row>
    <row r="230" spans="1:7" hidden="1" x14ac:dyDescent="0.25">
      <c r="A230" s="51"/>
      <c r="B230" s="78"/>
      <c r="C230" s="79"/>
      <c r="D230" s="51"/>
      <c r="E230" s="52"/>
      <c r="F230" s="53"/>
      <c r="G230" s="53"/>
    </row>
    <row r="231" spans="1:7" hidden="1" x14ac:dyDescent="0.25">
      <c r="A231" s="51"/>
      <c r="B231" s="78"/>
      <c r="C231" s="79"/>
      <c r="D231" s="51"/>
      <c r="E231" s="52"/>
      <c r="F231" s="53"/>
      <c r="G231" s="53"/>
    </row>
    <row r="232" spans="1:7" hidden="1" x14ac:dyDescent="0.25">
      <c r="A232" s="51"/>
      <c r="B232" s="78"/>
      <c r="C232" s="79"/>
      <c r="D232" s="51"/>
      <c r="E232" s="52"/>
      <c r="F232" s="53"/>
      <c r="G232" s="53"/>
    </row>
    <row r="233" spans="1:7" hidden="1" x14ac:dyDescent="0.25">
      <c r="A233" s="51"/>
      <c r="B233" s="78"/>
      <c r="C233" s="79"/>
      <c r="D233" s="51"/>
      <c r="E233" s="52"/>
      <c r="F233" s="53"/>
      <c r="G233" s="53"/>
    </row>
    <row r="234" spans="1:7" hidden="1" x14ac:dyDescent="0.25">
      <c r="A234" s="51"/>
      <c r="B234" s="78"/>
      <c r="C234" s="79"/>
      <c r="D234" s="51"/>
      <c r="E234" s="52"/>
      <c r="F234" s="53"/>
      <c r="G234" s="53"/>
    </row>
    <row r="235" spans="1:7" hidden="1" x14ac:dyDescent="0.25">
      <c r="A235" s="51"/>
      <c r="B235" s="78"/>
      <c r="C235" s="79"/>
      <c r="D235" s="51"/>
      <c r="E235" s="52"/>
      <c r="F235" s="53"/>
      <c r="G235" s="53"/>
    </row>
    <row r="236" spans="1:7" hidden="1" x14ac:dyDescent="0.25">
      <c r="A236" s="51"/>
      <c r="B236" s="78"/>
      <c r="C236" s="79"/>
      <c r="D236" s="51"/>
      <c r="E236" s="52"/>
      <c r="F236" s="53"/>
      <c r="G236" s="53"/>
    </row>
    <row r="237" spans="1:7" hidden="1" x14ac:dyDescent="0.25">
      <c r="A237" s="51"/>
      <c r="B237" s="78"/>
      <c r="C237" s="79"/>
      <c r="D237" s="51"/>
      <c r="E237" s="52"/>
      <c r="F237" s="53"/>
      <c r="G237" s="53"/>
    </row>
    <row r="238" spans="1:7" hidden="1" x14ac:dyDescent="0.25">
      <c r="A238" s="51"/>
      <c r="B238" s="78"/>
      <c r="C238" s="79"/>
      <c r="D238" s="51"/>
      <c r="E238" s="52"/>
      <c r="F238" s="53"/>
      <c r="G238" s="53"/>
    </row>
    <row r="239" spans="1:7" hidden="1" x14ac:dyDescent="0.25">
      <c r="A239" s="51"/>
      <c r="B239" s="78"/>
      <c r="C239" s="79"/>
      <c r="D239" s="51"/>
      <c r="E239" s="52"/>
      <c r="F239" s="53"/>
      <c r="G239" s="53"/>
    </row>
    <row r="240" spans="1:7" hidden="1" x14ac:dyDescent="0.25">
      <c r="A240" s="51"/>
      <c r="B240" s="78"/>
      <c r="C240" s="79"/>
      <c r="D240" s="51"/>
      <c r="E240" s="52"/>
      <c r="F240" s="53"/>
      <c r="G240" s="53"/>
    </row>
    <row r="241" spans="1:7" hidden="1" x14ac:dyDescent="0.25">
      <c r="A241" s="51"/>
      <c r="B241" s="78"/>
      <c r="C241" s="79"/>
      <c r="D241" s="51"/>
      <c r="E241" s="52"/>
      <c r="F241" s="53"/>
      <c r="G241" s="53"/>
    </row>
    <row r="242" spans="1:7" hidden="1" x14ac:dyDescent="0.25">
      <c r="A242" s="51"/>
      <c r="B242" s="78"/>
      <c r="C242" s="79"/>
      <c r="D242" s="51"/>
      <c r="E242" s="52"/>
      <c r="F242" s="53"/>
      <c r="G242" s="53"/>
    </row>
    <row r="243" spans="1:7" hidden="1" x14ac:dyDescent="0.25">
      <c r="A243" s="51"/>
      <c r="B243" s="78"/>
      <c r="C243" s="79"/>
      <c r="D243" s="51"/>
      <c r="E243" s="52"/>
      <c r="F243" s="53"/>
      <c r="G243" s="53"/>
    </row>
    <row r="244" spans="1:7" hidden="1" x14ac:dyDescent="0.25">
      <c r="A244" s="51"/>
      <c r="B244" s="78"/>
      <c r="C244" s="79"/>
      <c r="D244" s="51"/>
      <c r="E244" s="52"/>
      <c r="F244" s="53"/>
      <c r="G244" s="53"/>
    </row>
    <row r="245" spans="1:7" hidden="1" x14ac:dyDescent="0.25">
      <c r="A245" s="51"/>
      <c r="B245" s="78"/>
      <c r="C245" s="79"/>
      <c r="D245" s="51"/>
      <c r="E245" s="52"/>
      <c r="F245" s="53"/>
      <c r="G245" s="53"/>
    </row>
    <row r="246" spans="1:7" hidden="1" x14ac:dyDescent="0.25">
      <c r="A246" s="51"/>
      <c r="B246" s="78"/>
      <c r="C246" s="79"/>
      <c r="D246" s="51"/>
      <c r="E246" s="52"/>
      <c r="F246" s="53"/>
      <c r="G246" s="53"/>
    </row>
    <row r="247" spans="1:7" hidden="1" x14ac:dyDescent="0.25">
      <c r="A247" s="51"/>
      <c r="B247" s="78"/>
      <c r="C247" s="79"/>
      <c r="D247" s="51"/>
      <c r="E247" s="52"/>
      <c r="F247" s="53"/>
      <c r="G247" s="53"/>
    </row>
    <row r="248" spans="1:7" hidden="1" x14ac:dyDescent="0.25">
      <c r="A248" s="51"/>
      <c r="B248" s="78"/>
      <c r="C248" s="79"/>
      <c r="D248" s="51"/>
      <c r="E248" s="52"/>
      <c r="F248" s="53"/>
      <c r="G248" s="53"/>
    </row>
    <row r="249" spans="1:7" hidden="1" x14ac:dyDescent="0.25">
      <c r="A249" s="51"/>
      <c r="B249" s="78"/>
      <c r="C249" s="79"/>
      <c r="D249" s="51"/>
      <c r="E249" s="52"/>
      <c r="F249" s="53"/>
      <c r="G249" s="53"/>
    </row>
    <row r="250" spans="1:7" hidden="1" x14ac:dyDescent="0.25">
      <c r="A250" s="51"/>
      <c r="B250" s="78"/>
      <c r="C250" s="79"/>
      <c r="D250" s="51"/>
      <c r="E250" s="52"/>
      <c r="F250" s="53"/>
      <c r="G250" s="53"/>
    </row>
    <row r="251" spans="1:7" hidden="1" x14ac:dyDescent="0.25">
      <c r="A251" s="51"/>
      <c r="B251" s="78"/>
      <c r="C251" s="79"/>
      <c r="D251" s="51"/>
      <c r="E251" s="52"/>
      <c r="F251" s="53"/>
      <c r="G251" s="53"/>
    </row>
    <row r="252" spans="1:7" hidden="1" x14ac:dyDescent="0.25">
      <c r="A252" s="51"/>
      <c r="B252" s="78"/>
      <c r="C252" s="79"/>
      <c r="D252" s="51"/>
      <c r="E252" s="52"/>
      <c r="F252" s="53"/>
      <c r="G252" s="53"/>
    </row>
    <row r="253" spans="1:7" hidden="1" x14ac:dyDescent="0.25">
      <c r="A253" s="51"/>
      <c r="B253" s="78"/>
      <c r="C253" s="79"/>
      <c r="D253" s="51"/>
      <c r="E253" s="52"/>
      <c r="F253" s="53"/>
      <c r="G253" s="53"/>
    </row>
    <row r="254" spans="1:7" hidden="1" x14ac:dyDescent="0.25">
      <c r="A254" s="51"/>
      <c r="B254" s="78"/>
      <c r="C254" s="79"/>
      <c r="D254" s="51"/>
      <c r="E254" s="52"/>
      <c r="F254" s="53"/>
      <c r="G254" s="53"/>
    </row>
    <row r="255" spans="1:7" hidden="1" x14ac:dyDescent="0.25">
      <c r="A255" s="51"/>
      <c r="B255" s="78"/>
      <c r="C255" s="79"/>
      <c r="D255" s="51"/>
      <c r="E255" s="52"/>
      <c r="F255" s="53"/>
      <c r="G255" s="53"/>
    </row>
    <row r="256" spans="1:7" hidden="1" x14ac:dyDescent="0.25">
      <c r="A256" s="51"/>
      <c r="B256" s="78"/>
      <c r="C256" s="79"/>
      <c r="D256" s="51"/>
      <c r="E256" s="52"/>
      <c r="F256" s="53"/>
      <c r="G256" s="53"/>
    </row>
    <row r="257" spans="1:7" hidden="1" x14ac:dyDescent="0.25">
      <c r="A257" s="51"/>
      <c r="B257" s="78"/>
      <c r="C257" s="79"/>
      <c r="D257" s="51"/>
      <c r="E257" s="52"/>
      <c r="F257" s="53"/>
      <c r="G257" s="53"/>
    </row>
    <row r="258" spans="1:7" hidden="1" x14ac:dyDescent="0.25">
      <c r="A258" s="51"/>
      <c r="B258" s="78"/>
      <c r="C258" s="79"/>
      <c r="D258" s="51"/>
      <c r="E258" s="52"/>
      <c r="F258" s="53"/>
      <c r="G258" s="53"/>
    </row>
    <row r="259" spans="1:7" hidden="1" x14ac:dyDescent="0.25">
      <c r="A259" s="51"/>
      <c r="B259" s="78"/>
      <c r="C259" s="79"/>
      <c r="D259" s="51"/>
      <c r="E259" s="52"/>
      <c r="F259" s="53"/>
      <c r="G259" s="53"/>
    </row>
    <row r="260" spans="1:7" hidden="1" x14ac:dyDescent="0.25">
      <c r="A260" s="51"/>
      <c r="B260" s="78"/>
      <c r="C260" s="79"/>
      <c r="D260" s="51"/>
      <c r="E260" s="52"/>
      <c r="F260" s="53"/>
      <c r="G260" s="53"/>
    </row>
    <row r="261" spans="1:7" hidden="1" x14ac:dyDescent="0.25">
      <c r="A261" s="51"/>
      <c r="B261" s="78"/>
      <c r="C261" s="79"/>
      <c r="D261" s="51"/>
      <c r="E261" s="52"/>
      <c r="F261" s="53"/>
      <c r="G261" s="53"/>
    </row>
  </sheetData>
  <sheetProtection formatCells="0" formatColumns="0" formatRows="0" selectLockedCells="1"/>
  <mergeCells count="10">
    <mergeCell ref="B11:G11"/>
    <mergeCell ref="B174:F174"/>
    <mergeCell ref="A2:G2"/>
    <mergeCell ref="A3:G3"/>
    <mergeCell ref="A4:G4"/>
    <mergeCell ref="A5:G5"/>
    <mergeCell ref="A139:C139"/>
    <mergeCell ref="D139:G139"/>
    <mergeCell ref="A7:G7"/>
    <mergeCell ref="A8:G9"/>
  </mergeCells>
  <conditionalFormatting sqref="B59:E59 B65:D65 B145:D145 B146 D146 B157:D157 B109:D109">
    <cfRule type="expression" dxfId="33" priority="117">
      <formula>$G59="Stand-alone Special Provision"</formula>
    </cfRule>
  </conditionalFormatting>
  <conditionalFormatting sqref="B36:D36">
    <cfRule type="expression" dxfId="32" priority="116">
      <formula>$G36="Stand-alone Special Provision"</formula>
    </cfRule>
  </conditionalFormatting>
  <conditionalFormatting sqref="B16:D17 B22:D22 B26:D26 B52:D52 B56:D56 B61:D61 B63:D63 B72:D73 B76:D77 B83:D86 B88:D88 B92:D94 B97:D100 B102:D102 B113:D115 B117:D119 B122:D124 B128:D128 B131:D132 B134:D134">
    <cfRule type="expression" dxfId="31" priority="115">
      <formula>$G17="Stand-alone Special Provision"</formula>
    </cfRule>
  </conditionalFormatting>
  <conditionalFormatting sqref="B138:C138">
    <cfRule type="expression" dxfId="30" priority="111">
      <formula>#REF!="Stand-alone Special Provision"</formula>
    </cfRule>
  </conditionalFormatting>
  <conditionalFormatting sqref="D161">
    <cfRule type="expression" dxfId="29" priority="110">
      <formula>$G161="Stand-alone Special Provision"</formula>
    </cfRule>
  </conditionalFormatting>
  <conditionalFormatting sqref="C161">
    <cfRule type="expression" dxfId="28" priority="109">
      <formula>$G161="Stand-alone Special Provision"</formula>
    </cfRule>
  </conditionalFormatting>
  <conditionalFormatting sqref="B163:D163">
    <cfRule type="expression" dxfId="27" priority="108">
      <formula>$G163="Stand-alone Special Provision"</formula>
    </cfRule>
  </conditionalFormatting>
  <conditionalFormatting sqref="B154:D155">
    <cfRule type="expression" dxfId="26" priority="107">
      <formula>$G154="Stand-alone Special Provision"</formula>
    </cfRule>
  </conditionalFormatting>
  <conditionalFormatting sqref="B79:C79 C150:D151 B74:C74">
    <cfRule type="expression" dxfId="25" priority="112">
      <formula>#REF!="Stand-alone Special Provision"</formula>
    </cfRule>
  </conditionalFormatting>
  <conditionalFormatting sqref="B138:D138">
    <cfRule type="expression" dxfId="24" priority="113">
      <formula>#REF!="Stand-alone Special Provision"</formula>
    </cfRule>
  </conditionalFormatting>
  <conditionalFormatting sqref="B155:D155">
    <cfRule type="expression" dxfId="23" priority="114">
      <formula>$G156="Stand-alone Special Provision"</formula>
    </cfRule>
  </conditionalFormatting>
  <conditionalFormatting sqref="B153:C153">
    <cfRule type="expression" dxfId="22" priority="106">
      <formula>$G153="Stand-alone Special Provision"</formula>
    </cfRule>
  </conditionalFormatting>
  <conditionalFormatting sqref="B156:D156">
    <cfRule type="expression" dxfId="21" priority="105">
      <formula>$G156="Stand-alone Special Provision"</formula>
    </cfRule>
  </conditionalFormatting>
  <conditionalFormatting sqref="B167:D167">
    <cfRule type="expression" dxfId="20" priority="104">
      <formula>$G167="Stand-alone Special Provision"</formula>
    </cfRule>
  </conditionalFormatting>
  <conditionalFormatting sqref="B39:D39">
    <cfRule type="expression" dxfId="19" priority="118">
      <formula>#REF!="Stand-alone Special Provision"</formula>
    </cfRule>
  </conditionalFormatting>
  <conditionalFormatting sqref="B42:D42 B57:D57">
    <cfRule type="expression" dxfId="18" priority="119">
      <formula>$G44="Stand-alone Special Provision"</formula>
    </cfRule>
  </conditionalFormatting>
  <conditionalFormatting sqref="B42:D42">
    <cfRule type="expression" dxfId="17" priority="120">
      <formula>#REF!="Stand-alone Special Provision"</formula>
    </cfRule>
  </conditionalFormatting>
  <conditionalFormatting sqref="B28:D28">
    <cfRule type="expression" dxfId="16" priority="121">
      <formula>$G40="Stand-alone Special Provision"</formula>
    </cfRule>
  </conditionalFormatting>
  <conditionalFormatting sqref="B68:D68">
    <cfRule type="expression" dxfId="15" priority="103">
      <formula>$G68="Stand-alone Special Provision"</formula>
    </cfRule>
  </conditionalFormatting>
  <conditionalFormatting sqref="B23:D23">
    <cfRule type="expression" dxfId="14" priority="122">
      <formula>#REF!="Stand-alone Special Provision"</formula>
    </cfRule>
  </conditionalFormatting>
  <conditionalFormatting sqref="B32:D32">
    <cfRule type="expression" dxfId="13" priority="102">
      <formula>$G43="Stand-alone Special Provision"</formula>
    </cfRule>
  </conditionalFormatting>
  <conditionalFormatting sqref="B30:D30">
    <cfRule type="expression" dxfId="12" priority="40">
      <formula>$G32="Stand-alone Special Provision"</formula>
    </cfRule>
  </conditionalFormatting>
  <conditionalFormatting sqref="B38:D38">
    <cfRule type="expression" dxfId="11" priority="38">
      <formula>$G39="Stand-alone Special Provision"</formula>
    </cfRule>
  </conditionalFormatting>
  <conditionalFormatting sqref="B41:D41">
    <cfRule type="expression" dxfId="10" priority="37">
      <formula>$G42="Stand-alone Special Provision"</formula>
    </cfRule>
  </conditionalFormatting>
  <conditionalFormatting sqref="B105:D108">
    <cfRule type="expression" dxfId="9" priority="21">
      <formula>$G106="Stand-alone Special Provision"</formula>
    </cfRule>
  </conditionalFormatting>
  <conditionalFormatting sqref="B49:D49">
    <cfRule type="expression" dxfId="8" priority="1283">
      <formula>$G51="Stand-alone Special Provision"</formula>
    </cfRule>
  </conditionalFormatting>
  <conditionalFormatting sqref="B31:D31">
    <cfRule type="expression" dxfId="7" priority="16">
      <formula>$G33="Stand-alone Special Provision"</formula>
    </cfRule>
  </conditionalFormatting>
  <conditionalFormatting sqref="B50:D50">
    <cfRule type="expression" dxfId="6" priority="1284">
      <formula>#REF!="Stand-alone Special Provision"</formula>
    </cfRule>
  </conditionalFormatting>
  <conditionalFormatting sqref="B58:D58">
    <cfRule type="expression" dxfId="4" priority="9">
      <formula>$G60="Stand-alone Special Provision"</formula>
    </cfRule>
  </conditionalFormatting>
  <conditionalFormatting sqref="B137:D137">
    <cfRule type="expression" dxfId="3" priority="1285">
      <formula>$G138="Stand-alone Special Provision"</formula>
    </cfRule>
  </conditionalFormatting>
  <conditionalFormatting sqref="B20:D21 B25:D25 B27:D27 B34:D35 B44:D44 B51:D51 B53:D55 B62:D62 B64:D64 B67:D67 B78:D78 B87:D87 B89:D89 B101:D101 B116:D116 B120:D121 B125:D125 B129:D130 B133:D133 B135:D136">
    <cfRule type="expression" dxfId="0" priority="1286">
      <formula>#REF!="Stand-alone Special Provision"</formula>
    </cfRule>
  </conditionalFormatting>
  <printOptions horizontalCentered="1"/>
  <pageMargins left="0.5" right="0.5" top="0.5" bottom="0.5" header="0.3" footer="0.3"/>
  <pageSetup scale="63" fitToHeight="0" orientation="portrait" r:id="rId1"/>
  <headerFooter>
    <oddFooter>&amp;L&amp;"Times New Roman,Regular"&amp;10City of St. Helens, Oregon | Public Improvement Contract | Project No P-525&amp;CADDENDUM NO 1&amp;R&amp;"Times New Roman,Regular"&amp;10P-525 REVISED Bid Schedule 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810D7941DAC449622DFA8B3307166" ma:contentTypeVersion="" ma:contentTypeDescription="Create a new document." ma:contentTypeScope="" ma:versionID="41ade5ab76afbc86831d4076517acc2c">
  <xsd:schema xmlns:xsd="http://www.w3.org/2001/XMLSchema" xmlns:xs="http://www.w3.org/2001/XMLSchema" xmlns:p="http://schemas.microsoft.com/office/2006/metadata/properties" xmlns:ns2="ffeb3e5d-40fd-4b5c-8b78-40ea21225ae1" xmlns:ns3="a8806eee-bf6a-4885-b617-6e71cd14135f" targetNamespace="http://schemas.microsoft.com/office/2006/metadata/properties" ma:root="true" ma:fieldsID="c73dbd5a4ae48b2e16a40cb549b37871" ns2:_="" ns3:_="">
    <xsd:import namespace="ffeb3e5d-40fd-4b5c-8b78-40ea21225ae1"/>
    <xsd:import namespace="a8806eee-bf6a-4885-b617-6e71cd141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b3e5d-40fd-4b5c-8b78-40ea21225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06eee-bf6a-4885-b617-6e71cd1413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C6BD91-4377-49DC-B309-571635AC32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D7169-76E6-44C1-A92A-71C2C5B734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A206D4-F48C-453A-9A4B-1739890101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b3e5d-40fd-4b5c-8b78-40ea21225ae1"/>
    <ds:schemaRef ds:uri="a8806eee-bf6a-4885-b617-6e71cd141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 1 BID TAB</vt:lpstr>
      <vt:lpstr>'ADD 1 BID TAB'!Print_Area</vt:lpstr>
      <vt:lpstr>'ADD 1 BID TAB'!Print_Titles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ODOT User</dc:creator>
  <cp:lastModifiedBy>Sharon Darroux</cp:lastModifiedBy>
  <cp:lastPrinted>2022-08-08T23:22:49Z</cp:lastPrinted>
  <dcterms:created xsi:type="dcterms:W3CDTF">2014-09-24T20:23:00Z</dcterms:created>
  <dcterms:modified xsi:type="dcterms:W3CDTF">2022-08-17T22:45:29Z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0x0101005EDA31D2798D2E4B85551058137FE3D5</vt:lpwstr>
  </property>
</Properties>
</file>